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Z\Box\【部署】教育・学生支援部_学生課\040_課外活動\002_施設関係\■単発業務\27号館合宿所の利用手続きについて\"/>
    </mc:Choice>
  </mc:AlternateContent>
  <xr:revisionPtr revIDLastSave="0" documentId="13_ncr:1_{8026E66D-3641-4D4B-9A0F-EC40079FB83B}" xr6:coauthVersionLast="47" xr6:coauthVersionMax="47" xr10:uidLastSave="{00000000-0000-0000-0000-000000000000}"/>
  <bookViews>
    <workbookView xWindow="28680" yWindow="-120" windowWidth="29040" windowHeight="15840" xr2:uid="{00000000-000D-0000-FFFF-FFFF00000000}"/>
  </bookViews>
  <sheets>
    <sheet name="表紙" sheetId="4" r:id="rId1"/>
    <sheet name="取扱要領および合宿所利用心得" sheetId="20" r:id="rId2"/>
    <sheet name="【提出書類Ⓐ】27号館合宿所利用許可願" sheetId="8" r:id="rId3"/>
    <sheet name="【提出書類Ⓑ】体育強化合宿所利用許可書・納入票兼領収書" sheetId="16" r:id="rId4"/>
    <sheet name="（記入例）27号館合宿所利用許可願" sheetId="19" r:id="rId5"/>
  </sheets>
  <definedNames>
    <definedName name="_xlnm.Print_Area" localSheetId="4">'（記入例）27号館合宿所利用許可願'!$A$1:$J$43</definedName>
    <definedName name="_xlnm.Print_Area" localSheetId="2">【提出書類Ⓐ】27号館合宿所利用許可願!$A$1:$J$43</definedName>
    <definedName name="_xlnm.Print_Area" localSheetId="3">【提出書類Ⓑ】体育強化合宿所利用許可書・納入票兼領収書!$A$1:$J$42</definedName>
    <definedName name="_xlnm.Print_Area" localSheetId="1">取扱要領および合宿所利用心得!$A$1:$H$78</definedName>
    <definedName name="_xlnm.Print_Area" localSheetId="0">表紙!$A$1:$K$26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16" l="1"/>
  <c r="B14" i="16"/>
  <c r="B13" i="16"/>
  <c r="E13" i="16"/>
  <c r="F13" i="16"/>
  <c r="H13" i="16"/>
  <c r="B15" i="16"/>
  <c r="B16" i="16"/>
  <c r="B17" i="16"/>
  <c r="B18" i="16"/>
  <c r="B19" i="16"/>
  <c r="E14" i="16"/>
  <c r="F14" i="16"/>
  <c r="H14" i="16"/>
  <c r="E15" i="16"/>
  <c r="F15" i="16"/>
  <c r="H15" i="16"/>
  <c r="E16" i="16"/>
  <c r="F16" i="16"/>
  <c r="H16" i="16"/>
  <c r="B22" i="16"/>
  <c r="B23" i="16"/>
  <c r="E22" i="16"/>
  <c r="F22" i="16"/>
  <c r="H22" i="16"/>
  <c r="C23" i="16"/>
  <c r="E23" i="16"/>
  <c r="F23" i="16"/>
  <c r="H23" i="16"/>
  <c r="B21" i="16"/>
  <c r="E21" i="16"/>
  <c r="F21" i="16"/>
  <c r="H21" i="16"/>
  <c r="C17" i="16"/>
  <c r="B6" i="16"/>
  <c r="E17" i="16"/>
  <c r="F17" i="16"/>
  <c r="H17" i="16"/>
  <c r="D33" i="19" l="1"/>
  <c r="E33" i="19" s="1"/>
  <c r="B10" i="16"/>
  <c r="F33" i="19" l="1"/>
  <c r="D33" i="8"/>
  <c r="D29" i="16" l="1"/>
  <c r="C29" i="16"/>
  <c r="H26" i="16"/>
  <c r="F26" i="16"/>
  <c r="D26" i="16"/>
  <c r="B26" i="16"/>
  <c r="I23" i="16"/>
  <c r="I22" i="16"/>
  <c r="I21" i="16"/>
  <c r="I20" i="16"/>
  <c r="I19" i="16"/>
  <c r="I18" i="16"/>
  <c r="I17" i="16"/>
  <c r="I16" i="16"/>
  <c r="I15" i="16"/>
  <c r="I14" i="16"/>
  <c r="I13" i="16"/>
  <c r="I12" i="16"/>
  <c r="I11" i="16"/>
  <c r="H20" i="16"/>
  <c r="H19" i="16"/>
  <c r="H18" i="16"/>
  <c r="H12" i="16"/>
  <c r="H11" i="16"/>
  <c r="I10" i="16"/>
  <c r="H10" i="16"/>
  <c r="F20" i="16"/>
  <c r="F19" i="16"/>
  <c r="F18" i="16"/>
  <c r="F12" i="16"/>
  <c r="F11" i="16"/>
  <c r="E20" i="16"/>
  <c r="E19" i="16"/>
  <c r="E18" i="16"/>
  <c r="E12" i="16"/>
  <c r="E11" i="16"/>
  <c r="F10" i="16"/>
  <c r="E10" i="16"/>
  <c r="C22" i="16"/>
  <c r="C21" i="16"/>
  <c r="C20" i="16"/>
  <c r="C19" i="16"/>
  <c r="C18" i="16"/>
  <c r="C16" i="16"/>
  <c r="C15" i="16"/>
  <c r="C14" i="16"/>
  <c r="C13" i="16"/>
  <c r="C12" i="16"/>
  <c r="C11" i="16"/>
  <c r="B20" i="16"/>
  <c r="B12" i="16"/>
  <c r="B11" i="16"/>
  <c r="C10" i="16"/>
  <c r="B8" i="16"/>
  <c r="B7" i="16"/>
  <c r="H4" i="16"/>
  <c r="I3" i="16"/>
  <c r="G3" i="16"/>
  <c r="F2" i="16"/>
  <c r="E33" i="8"/>
  <c r="F33" i="8" s="1"/>
  <c r="E29" i="16" l="1"/>
  <c r="F29" i="16" s="1"/>
  <c r="C38" i="16" s="1"/>
</calcChain>
</file>

<file path=xl/sharedStrings.xml><?xml version="1.0" encoding="utf-8"?>
<sst xmlns="http://schemas.openxmlformats.org/spreadsheetml/2006/main" count="154" uniqueCount="80">
  <si>
    <t>学生生活支援部長　殿</t>
    <phoneticPr fontId="1"/>
  </si>
  <si>
    <t>記</t>
    <rPh sb="0" eb="1">
      <t>キ</t>
    </rPh>
    <phoneticPr fontId="1"/>
  </si>
  <si>
    <t>利用施設</t>
    <rPh sb="0" eb="2">
      <t>リヨウ</t>
    </rPh>
    <rPh sb="2" eb="4">
      <t>シセツ</t>
    </rPh>
    <phoneticPr fontId="1"/>
  </si>
  <si>
    <t>年　　　月　　　日</t>
    <rPh sb="0" eb="1">
      <t>ネン</t>
    </rPh>
    <rPh sb="4" eb="5">
      <t>ガツ</t>
    </rPh>
    <rPh sb="8" eb="9">
      <t>ニチ</t>
    </rPh>
    <phoneticPr fontId="1"/>
  </si>
  <si>
    <t>学籍番号　　　　　　　　　　氏名　　　　　　　　　　　　　　　　</t>
    <rPh sb="0" eb="2">
      <t>ガクセキ</t>
    </rPh>
    <rPh sb="2" eb="4">
      <t>バンゴウ</t>
    </rPh>
    <phoneticPr fontId="1"/>
  </si>
  <si>
    <t>利用団体名</t>
    <rPh sb="0" eb="2">
      <t>リヨウ</t>
    </rPh>
    <rPh sb="2" eb="5">
      <t>ダンタイメイ</t>
    </rPh>
    <phoneticPr fontId="1"/>
  </si>
  <si>
    <t>利用責任者氏名</t>
    <rPh sb="0" eb="2">
      <t>リヨウ</t>
    </rPh>
    <rPh sb="2" eb="5">
      <t>セキニンシャ</t>
    </rPh>
    <rPh sb="5" eb="7">
      <t>シメイ</t>
    </rPh>
    <phoneticPr fontId="1"/>
  </si>
  <si>
    <t>連絡先</t>
    <rPh sb="0" eb="3">
      <t>レンラクサキ</t>
    </rPh>
    <phoneticPr fontId="1"/>
  </si>
  <si>
    <t>利用目的</t>
    <rPh sb="0" eb="2">
      <t>リヨウ</t>
    </rPh>
    <rPh sb="2" eb="4">
      <t>モクテキ</t>
    </rPh>
    <phoneticPr fontId="1"/>
  </si>
  <si>
    <t>利用期間</t>
    <rPh sb="0" eb="2">
      <t>リヨウ</t>
    </rPh>
    <rPh sb="2" eb="4">
      <t>キカン</t>
    </rPh>
    <phoneticPr fontId="1"/>
  </si>
  <si>
    <t>利用人数</t>
    <rPh sb="0" eb="2">
      <t>リヨウ</t>
    </rPh>
    <rPh sb="2" eb="4">
      <t>ニンズウ</t>
    </rPh>
    <phoneticPr fontId="1"/>
  </si>
  <si>
    <t>学籍
番号</t>
    <rPh sb="0" eb="2">
      <t>ガクセキ</t>
    </rPh>
    <rPh sb="3" eb="5">
      <t>バンゴウ</t>
    </rPh>
    <phoneticPr fontId="1"/>
  </si>
  <si>
    <t>消費税</t>
    <rPh sb="0" eb="3">
      <t>ショウヒゼイ</t>
    </rPh>
    <phoneticPr fontId="1"/>
  </si>
  <si>
    <t>合計</t>
    <rPh sb="0" eb="2">
      <t>ゴウケイ</t>
    </rPh>
    <phoneticPr fontId="1"/>
  </si>
  <si>
    <t>利用者
名簿</t>
    <rPh sb="0" eb="3">
      <t>リヨウシャ</t>
    </rPh>
    <rPh sb="4" eb="6">
      <t>メイボ</t>
    </rPh>
    <phoneticPr fontId="1"/>
  </si>
  <si>
    <t>学籍
番号</t>
    <phoneticPr fontId="1"/>
  </si>
  <si>
    <t>氏　　名</t>
    <rPh sb="0" eb="1">
      <t>シ</t>
    </rPh>
    <rPh sb="3" eb="4">
      <t>メイ</t>
    </rPh>
    <phoneticPr fontId="1"/>
  </si>
  <si>
    <t>納入金額</t>
    <rPh sb="0" eb="3">
      <t>ノウニュウキン</t>
    </rPh>
    <rPh sb="3" eb="4">
      <t>ガク</t>
    </rPh>
    <phoneticPr fontId="1"/>
  </si>
  <si>
    <t>泊</t>
    <rPh sb="0" eb="1">
      <t>トマリ</t>
    </rPh>
    <phoneticPr fontId="1"/>
  </si>
  <si>
    <t>名</t>
    <rPh sb="0" eb="1">
      <t>メイ</t>
    </rPh>
    <phoneticPr fontId="1"/>
  </si>
  <si>
    <t>合宿所1（104号室10名）</t>
    <rPh sb="0" eb="3">
      <t>ガッシュクジョ</t>
    </rPh>
    <rPh sb="8" eb="9">
      <t>ゴウ</t>
    </rPh>
    <rPh sb="9" eb="10">
      <t>シツ</t>
    </rPh>
    <rPh sb="12" eb="13">
      <t>メイ</t>
    </rPh>
    <phoneticPr fontId="1"/>
  </si>
  <si>
    <t>合宿所2（105号室10名）</t>
    <rPh sb="0" eb="3">
      <t>ガッシュクジョ</t>
    </rPh>
    <rPh sb="8" eb="9">
      <t>ゴウ</t>
    </rPh>
    <rPh sb="9" eb="10">
      <t>シツ</t>
    </rPh>
    <rPh sb="12" eb="13">
      <t>メイ</t>
    </rPh>
    <phoneticPr fontId="1"/>
  </si>
  <si>
    <t>合宿所3（204号室10名）</t>
    <rPh sb="0" eb="3">
      <t>ガッシュクジョ</t>
    </rPh>
    <rPh sb="8" eb="9">
      <t>ゴウ</t>
    </rPh>
    <rPh sb="9" eb="10">
      <t>シツ</t>
    </rPh>
    <rPh sb="12" eb="13">
      <t>メイ</t>
    </rPh>
    <phoneticPr fontId="1"/>
  </si>
  <si>
    <t>合宿所4（205号室10名）</t>
    <rPh sb="0" eb="3">
      <t>ガッシュクジョ</t>
    </rPh>
    <rPh sb="8" eb="9">
      <t>ゴウ</t>
    </rPh>
    <rPh sb="9" eb="10">
      <t>シツ</t>
    </rPh>
    <rPh sb="12" eb="13">
      <t>メイ</t>
    </rPh>
    <phoneticPr fontId="1"/>
  </si>
  <si>
    <t>注意事項</t>
    <rPh sb="0" eb="4">
      <t>チュウイジコウ</t>
    </rPh>
    <phoneticPr fontId="1"/>
  </si>
  <si>
    <t>受　　付</t>
    <rPh sb="0" eb="1">
      <t>ウケ</t>
    </rPh>
    <rPh sb="3" eb="4">
      <t>ツキ</t>
    </rPh>
    <phoneticPr fontId="1"/>
  </si>
  <si>
    <t>利用料金（円）</t>
    <rPh sb="0" eb="4">
      <t>リヨウリョウキン</t>
    </rPh>
    <rPh sb="5" eb="6">
      <t>エン</t>
    </rPh>
    <phoneticPr fontId="1"/>
  </si>
  <si>
    <t>℡（携帯電話）</t>
    <phoneticPr fontId="1"/>
  </si>
  <si>
    <t>領　　　収　　　書</t>
    <rPh sb="0" eb="1">
      <t>リョウ</t>
    </rPh>
    <rPh sb="4" eb="5">
      <t>オサム</t>
    </rPh>
    <rPh sb="8" eb="9">
      <t>ショ</t>
    </rPh>
    <phoneticPr fontId="1"/>
  </si>
  <si>
    <t>様</t>
    <rPh sb="0" eb="1">
      <t>サマ</t>
    </rPh>
    <phoneticPr fontId="1"/>
  </si>
  <si>
    <t>￥</t>
    <phoneticPr fontId="1"/>
  </si>
  <si>
    <t>学生課確認印</t>
    <rPh sb="0" eb="3">
      <t>ガクセイカ</t>
    </rPh>
    <rPh sb="3" eb="5">
      <t>カクニン</t>
    </rPh>
    <rPh sb="5" eb="6">
      <t>イン</t>
    </rPh>
    <phoneticPr fontId="1"/>
  </si>
  <si>
    <t>年　　月　　日（　　）　　　時　～　　　年　　月　　日（　　　　）　　　時　まで</t>
    <phoneticPr fontId="1"/>
  </si>
  <si>
    <t>学生　　　　名（うち男子　　　名、女子　　　名）</t>
    <rPh sb="0" eb="2">
      <t>ガクセイ</t>
    </rPh>
    <rPh sb="6" eb="7">
      <t>メイ</t>
    </rPh>
    <rPh sb="10" eb="12">
      <t>ダンシ</t>
    </rPh>
    <rPh sb="15" eb="16">
      <t>メイ</t>
    </rPh>
    <rPh sb="17" eb="19">
      <t>ジョシ</t>
    </rPh>
    <rPh sb="22" eb="23">
      <t>メイ</t>
    </rPh>
    <phoneticPr fontId="1"/>
  </si>
  <si>
    <t>〇〇××団体</t>
    <rPh sb="4" eb="6">
      <t>ダンタイ</t>
    </rPh>
    <phoneticPr fontId="1"/>
  </si>
  <si>
    <t>氏名</t>
    <rPh sb="0" eb="2">
      <t>シメイ</t>
    </rPh>
    <phoneticPr fontId="1"/>
  </si>
  <si>
    <t>氏名</t>
    <rPh sb="0" eb="2">
      <t>シメイ</t>
    </rPh>
    <phoneticPr fontId="1"/>
  </si>
  <si>
    <t>神大　太郎</t>
    <rPh sb="0" eb="2">
      <t>ジンダイ</t>
    </rPh>
    <rPh sb="3" eb="5">
      <t>タロウ</t>
    </rPh>
    <phoneticPr fontId="1"/>
  </si>
  <si>
    <t>090-111-222</t>
    <phoneticPr fontId="1"/>
  </si>
  <si>
    <t>2023年　8月　11日（金）　13時　～2023年　8月14日（　月　）　9時　まで</t>
    <rPh sb="13" eb="14">
      <t>カネ</t>
    </rPh>
    <rPh sb="34" eb="35">
      <t>ツキ</t>
    </rPh>
    <phoneticPr fontId="1"/>
  </si>
  <si>
    <t>学生　4名（うち男子2名、女子　2名）</t>
    <rPh sb="0" eb="2">
      <t>ガクセイ</t>
    </rPh>
    <rPh sb="4" eb="5">
      <t>メイ</t>
    </rPh>
    <rPh sb="8" eb="10">
      <t>ダンシ</t>
    </rPh>
    <rPh sb="11" eb="12">
      <t>メイ</t>
    </rPh>
    <rPh sb="13" eb="15">
      <t>ジョシ</t>
    </rPh>
    <rPh sb="17" eb="18">
      <t>メイ</t>
    </rPh>
    <phoneticPr fontId="1"/>
  </si>
  <si>
    <t>神大　次郎</t>
    <rPh sb="0" eb="2">
      <t>ジンダイ</t>
    </rPh>
    <rPh sb="3" eb="5">
      <t>ジロウ</t>
    </rPh>
    <phoneticPr fontId="1"/>
  </si>
  <si>
    <t>神大　花子</t>
    <rPh sb="0" eb="2">
      <t>ジンダイ</t>
    </rPh>
    <rPh sb="3" eb="5">
      <t>ハナコ</t>
    </rPh>
    <phoneticPr fontId="1"/>
  </si>
  <si>
    <t>神大　良子</t>
    <rPh sb="0" eb="2">
      <t>ジンダイ</t>
    </rPh>
    <rPh sb="3" eb="5">
      <t>ヨシコ</t>
    </rPh>
    <phoneticPr fontId="1"/>
  </si>
  <si>
    <t>強化合宿を行うため</t>
    <rPh sb="0" eb="2">
      <t>キョウカ</t>
    </rPh>
    <rPh sb="2" eb="4">
      <t>ガッシュク</t>
    </rPh>
    <rPh sb="5" eb="6">
      <t>オコナ</t>
    </rPh>
    <phoneticPr fontId="1"/>
  </si>
  <si>
    <t>　合宿所の鍵を受領。</t>
    <phoneticPr fontId="1"/>
  </si>
  <si>
    <t>【合宿所利用当日の流れ】</t>
    <rPh sb="1" eb="4">
      <t>ガッシュクジョ</t>
    </rPh>
    <rPh sb="4" eb="6">
      <t>リヨウ</t>
    </rPh>
    <rPh sb="6" eb="8">
      <t>トウジツ</t>
    </rPh>
    <rPh sb="9" eb="10">
      <t>ナガ</t>
    </rPh>
    <phoneticPr fontId="1"/>
  </si>
  <si>
    <t>　</t>
    <phoneticPr fontId="1"/>
  </si>
  <si>
    <t>③申込用紙など必要書類を学生課窓口に提出。</t>
    <rPh sb="12" eb="15">
      <t>ガクセイカ</t>
    </rPh>
    <rPh sb="15" eb="17">
      <t>マドグチ</t>
    </rPh>
    <phoneticPr fontId="1"/>
  </si>
  <si>
    <t xml:space="preserve">  提出すること。期限までに提出しても、空きがない場合は利用ができない。</t>
    <rPh sb="28" eb="30">
      <t>リヨウ</t>
    </rPh>
    <phoneticPr fontId="1"/>
  </si>
  <si>
    <t>の箇所のみ記入</t>
    <rPh sb="1" eb="3">
      <t>カショ</t>
    </rPh>
    <rPh sb="5" eb="7">
      <t>キニュウ</t>
    </rPh>
    <phoneticPr fontId="1"/>
  </si>
  <si>
    <t>2.利用料金納入後は、原則として利用の取り消しを認めない。</t>
    <rPh sb="2" eb="6">
      <t>リヨウリョウキン</t>
    </rPh>
    <rPh sb="6" eb="9">
      <t>ノウニュウゴ</t>
    </rPh>
    <rPh sb="11" eb="13">
      <t>ゲンソク</t>
    </rPh>
    <rPh sb="16" eb="18">
      <t>リヨウ</t>
    </rPh>
    <rPh sb="19" eb="20">
      <t>ト</t>
    </rPh>
    <rPh sb="21" eb="22">
      <t>ケ</t>
    </rPh>
    <rPh sb="24" eb="25">
      <t>ミト</t>
    </rPh>
    <phoneticPr fontId="1"/>
  </si>
  <si>
    <t>　下記のとおり、神奈川大学強化合宿所を同合宿所利用に関する取扱い要領に従い利用したいので、許可を下さるようお願いいたします。</t>
    <rPh sb="8" eb="13">
      <t>カナガワダイガク</t>
    </rPh>
    <rPh sb="13" eb="15">
      <t>キョウカ</t>
    </rPh>
    <rPh sb="15" eb="18">
      <t>ガッシュクジョ</t>
    </rPh>
    <rPh sb="19" eb="20">
      <t>オナ</t>
    </rPh>
    <rPh sb="20" eb="23">
      <t>ガッシュクジョ</t>
    </rPh>
    <rPh sb="23" eb="25">
      <t>リヨウ</t>
    </rPh>
    <rPh sb="26" eb="27">
      <t>カン</t>
    </rPh>
    <rPh sb="29" eb="31">
      <t>トリアツカ</t>
    </rPh>
    <rPh sb="32" eb="34">
      <t>ヨウリョウ</t>
    </rPh>
    <rPh sb="35" eb="36">
      <t>シタガ</t>
    </rPh>
    <rPh sb="37" eb="39">
      <t>リヨウ</t>
    </rPh>
    <phoneticPr fontId="1"/>
  </si>
  <si>
    <t>①取扱要領および合宿所利用心得を確認。</t>
    <rPh sb="1" eb="3">
      <t>トリアツカ</t>
    </rPh>
    <rPh sb="3" eb="5">
      <t>ヨウリョウ</t>
    </rPh>
    <rPh sb="8" eb="11">
      <t>ガッシュクジョ</t>
    </rPh>
    <rPh sb="11" eb="13">
      <t>リヨウ</t>
    </rPh>
    <rPh sb="13" eb="15">
      <t>ココロエ</t>
    </rPh>
    <rPh sb="16" eb="18">
      <t>カクニン</t>
    </rPh>
    <phoneticPr fontId="1"/>
  </si>
  <si>
    <t>４.合宿内の備品は利用者で準備すること。寝具はあるが、ドライヤー・タオル・歯ブラシ等はない。</t>
    <rPh sb="2" eb="5">
      <t>ガッシュクナイ</t>
    </rPh>
    <rPh sb="6" eb="8">
      <t>ビヒン</t>
    </rPh>
    <rPh sb="9" eb="12">
      <t>リヨウシャ</t>
    </rPh>
    <rPh sb="13" eb="15">
      <t>ジュンビ</t>
    </rPh>
    <rPh sb="20" eb="22">
      <t>シング</t>
    </rPh>
    <rPh sb="37" eb="38">
      <t>ハ</t>
    </rPh>
    <rPh sb="41" eb="42">
      <t>ナド</t>
    </rPh>
    <phoneticPr fontId="1"/>
  </si>
  <si>
    <t xml:space="preserve">　　　　　　　　　　　　       　神奈川大学体育強化合宿所
　　　　　　　　　　　　　　        利用に関する取扱要領
　神奈川大学体育強化合宿所（以下「合宿所」という。）の利用について、
次のとおり取扱要領を定める。
１、 利用者
　体育会所属部会の学生とする。ただし、それ以外の者でも学生部長の許可により
　利用を認めることがある。
２、 利用手続
（イ） 申込
　　　利用希望部会は、使用開始日1週間前までに、所定の利用申込書を学生課に
　　　提出し、学生部長の許可を受けなければならない。
（ロ） 利用期間
　　　利用は１部会7日間以内とし、年１回を原則とする。ただし、
　　　特別の事情があるときは調整のうえ許可することがある。
３、 利用料金
　　　水道・電気・風呂・寝具代等の実費として、1人1泊３００円を利用料金
　　　納入票にそえて経理課に納入しなければならない。
４、 利用中止または取り消し
　　　次に掲げる場合は利用を中止し、または取り消しを行うことがある。
　　（１） 合宿所利用心得に違反し、係の指示に従わなかったとき
　　（２） 本学の事情により使用できないとき
</t>
    <rPh sb="387" eb="389">
      <t>ケイリ</t>
    </rPh>
    <phoneticPr fontId="1"/>
  </si>
  <si>
    <t>　　　　　　　　　　　　       　神奈川大学強化合宿利用心得
　この強化合宿所利用者は、以下に掲げる各項目に留意し、快適な利用を心がける
　よう良識ある行動をとること。
 　１.利用クラブの責任者は、入所時に体育強化合宿所利用許可書・納入票兼領収書
　　  及び学生証を1号館セキュリティに提出し、合宿所の鍵を受領すること。
      チェックインは13時以降、チェックアウトは9時までとする。
　  2.シーツの使用後は、整頓の上にて返却すること。シーツ等は、１回の合宿に
　　 つきひとり1セット使用とする。
　  3.利用申請書に記載の無い者は、強化合宿の利用はできない。
　  4.強化合宿所の設備、備品等を紛失または破損したときは不可抗力による場合の
　　 外は相当額の金額をもって弁償をすること。
　  5.強化合宿内では喫煙、飲酒はしないこと。
　  6.練習等のため全員が強化合宿所を離れるときは、施錠を確かめたあと、
　　 鍵を1号館B1階セキュリティに預けること。
　  7.夜間外出したときは22時30分までに帰宿すること。
　  8.強化合宿所内ではお互いに迷惑をかけることのないよう慎むと共に、
　　 近隣から苦情の出ないよう良識ある行動をとること。
　  9.利用者は整理整頓に心がけ、特に退出時には1号館B1階セキュリティに
　　 異常の有無を報告すると共に、室内・廊下の清掃状況の点検・確認を
         受けた後、管理人に返却すること。</t>
    <rPh sb="20" eb="25">
      <t>カナガワダイガク</t>
    </rPh>
    <rPh sb="25" eb="27">
      <t>キョウカ</t>
    </rPh>
    <rPh sb="27" eb="29">
      <t>ガッシュク</t>
    </rPh>
    <rPh sb="29" eb="31">
      <t>リヨウ</t>
    </rPh>
    <rPh sb="31" eb="33">
      <t>ココロエ</t>
    </rPh>
    <rPh sb="40" eb="42">
      <t>キョウカ</t>
    </rPh>
    <rPh sb="42" eb="44">
      <t>ガッシュク</t>
    </rPh>
    <rPh sb="44" eb="45">
      <t>ジョ</t>
    </rPh>
    <rPh sb="45" eb="48">
      <t>リヨウシャ</t>
    </rPh>
    <rPh sb="50" eb="52">
      <t>イカ</t>
    </rPh>
    <rPh sb="53" eb="54">
      <t>カカ</t>
    </rPh>
    <rPh sb="56" eb="59">
      <t>カクコウモク</t>
    </rPh>
    <rPh sb="60" eb="62">
      <t>リュウイ</t>
    </rPh>
    <rPh sb="64" eb="66">
      <t>カイテキ</t>
    </rPh>
    <rPh sb="67" eb="69">
      <t>リヨウ</t>
    </rPh>
    <rPh sb="70" eb="71">
      <t>ココロ</t>
    </rPh>
    <rPh sb="78" eb="80">
      <t>リョウシキ</t>
    </rPh>
    <rPh sb="82" eb="84">
      <t>コウドウ</t>
    </rPh>
    <rPh sb="96" eb="98">
      <t>リヨウ</t>
    </rPh>
    <rPh sb="102" eb="105">
      <t>セキニンシャ</t>
    </rPh>
    <rPh sb="107" eb="110">
      <t>ニュウショジ</t>
    </rPh>
    <rPh sb="136" eb="137">
      <t>オヨ</t>
    </rPh>
    <rPh sb="138" eb="141">
      <t>ガクセイショウ</t>
    </rPh>
    <rPh sb="143" eb="145">
      <t>ゴウカン</t>
    </rPh>
    <rPh sb="152" eb="154">
      <t>テイシュツ</t>
    </rPh>
    <rPh sb="156" eb="159">
      <t>ガッシュクジョ</t>
    </rPh>
    <rPh sb="160" eb="161">
      <t>カギ</t>
    </rPh>
    <rPh sb="162" eb="164">
      <t>ジュリョウ</t>
    </rPh>
    <rPh sb="185" eb="188">
      <t>ジイコウ</t>
    </rPh>
    <rPh sb="198" eb="199">
      <t>ジ</t>
    </rPh>
    <rPh sb="216" eb="219">
      <t>シヨウゴ</t>
    </rPh>
    <rPh sb="221" eb="223">
      <t>セイトン</t>
    </rPh>
    <rPh sb="224" eb="225">
      <t>ウエ</t>
    </rPh>
    <rPh sb="227" eb="229">
      <t>ヘンキャク</t>
    </rPh>
    <rPh sb="237" eb="238">
      <t>ナド</t>
    </rPh>
    <rPh sb="241" eb="242">
      <t>カイ</t>
    </rPh>
    <rPh sb="243" eb="245">
      <t>ガッシュク</t>
    </rPh>
    <rPh sb="259" eb="261">
      <t>シヨウ</t>
    </rPh>
    <rPh sb="272" eb="276">
      <t>リヨウシンセイ</t>
    </rPh>
    <rPh sb="276" eb="277">
      <t>ショ</t>
    </rPh>
    <rPh sb="278" eb="280">
      <t>キサイ</t>
    </rPh>
    <rPh sb="281" eb="282">
      <t>ナ</t>
    </rPh>
    <rPh sb="283" eb="284">
      <t>モノ</t>
    </rPh>
    <rPh sb="286" eb="288">
      <t>キョウカ</t>
    </rPh>
    <rPh sb="288" eb="290">
      <t>ガッシュク</t>
    </rPh>
    <rPh sb="291" eb="293">
      <t>リヨウ</t>
    </rPh>
    <rPh sb="306" eb="310">
      <t>キョウカガッシュク</t>
    </rPh>
    <rPh sb="310" eb="311">
      <t>ジョ</t>
    </rPh>
    <rPh sb="312" eb="314">
      <t>セツビ</t>
    </rPh>
    <rPh sb="315" eb="317">
      <t>ビヒン</t>
    </rPh>
    <rPh sb="317" eb="318">
      <t>ナド</t>
    </rPh>
    <rPh sb="319" eb="321">
      <t>フンシツ</t>
    </rPh>
    <rPh sb="324" eb="326">
      <t>ハソン</t>
    </rPh>
    <rPh sb="331" eb="335">
      <t>フカコウリョク</t>
    </rPh>
    <rPh sb="338" eb="340">
      <t>バアイ</t>
    </rPh>
    <rPh sb="345" eb="346">
      <t>ソト</t>
    </rPh>
    <rPh sb="347" eb="350">
      <t>ソウトウガク</t>
    </rPh>
    <rPh sb="351" eb="353">
      <t>キンガク</t>
    </rPh>
    <rPh sb="357" eb="359">
      <t>ベンショウ</t>
    </rPh>
    <rPh sb="372" eb="374">
      <t>キョウカ</t>
    </rPh>
    <rPh sb="374" eb="376">
      <t>ガッシュク</t>
    </rPh>
    <rPh sb="376" eb="377">
      <t>ナイ</t>
    </rPh>
    <rPh sb="379" eb="381">
      <t>キツエン</t>
    </rPh>
    <rPh sb="382" eb="384">
      <t>インシュ</t>
    </rPh>
    <rPh sb="398" eb="400">
      <t>レンシュウ</t>
    </rPh>
    <rPh sb="400" eb="401">
      <t>ナド</t>
    </rPh>
    <rPh sb="404" eb="406">
      <t>ゼンイン</t>
    </rPh>
    <rPh sb="407" eb="411">
      <t>キョウカガッシュク</t>
    </rPh>
    <rPh sb="411" eb="412">
      <t>ジョ</t>
    </rPh>
    <rPh sb="413" eb="414">
      <t>ハナ</t>
    </rPh>
    <rPh sb="420" eb="422">
      <t>セジョウ</t>
    </rPh>
    <rPh sb="423" eb="424">
      <t>タシ</t>
    </rPh>
    <rPh sb="434" eb="435">
      <t>カギ</t>
    </rPh>
    <rPh sb="437" eb="439">
      <t>ゴウカン</t>
    </rPh>
    <rPh sb="441" eb="442">
      <t>カイ</t>
    </rPh>
    <rPh sb="449" eb="450">
      <t>アズ</t>
    </rPh>
    <rPh sb="462" eb="464">
      <t>ヤカン</t>
    </rPh>
    <rPh sb="464" eb="466">
      <t>ガイシュツ</t>
    </rPh>
    <rPh sb="473" eb="474">
      <t>ジ</t>
    </rPh>
    <rPh sb="476" eb="477">
      <t>フン</t>
    </rPh>
    <rPh sb="480" eb="481">
      <t>カエ</t>
    </rPh>
    <rPh sb="481" eb="482">
      <t>ヤド</t>
    </rPh>
    <rPh sb="494" eb="499">
      <t>キョウカガッシュクジョ</t>
    </rPh>
    <rPh sb="499" eb="500">
      <t>ナイ</t>
    </rPh>
    <rPh sb="503" eb="504">
      <t>タガ</t>
    </rPh>
    <rPh sb="506" eb="508">
      <t>メイワク</t>
    </rPh>
    <rPh sb="519" eb="520">
      <t>ツツシ</t>
    </rPh>
    <rPh sb="522" eb="523">
      <t>トモ</t>
    </rPh>
    <rPh sb="529" eb="531">
      <t>キンリン</t>
    </rPh>
    <rPh sb="533" eb="535">
      <t>クジョウ</t>
    </rPh>
    <rPh sb="536" eb="537">
      <t>デ</t>
    </rPh>
    <rPh sb="541" eb="543">
      <t>リョウシキ</t>
    </rPh>
    <rPh sb="545" eb="547">
      <t>コウドウ</t>
    </rPh>
    <rPh sb="560" eb="563">
      <t>リヨウシャ</t>
    </rPh>
    <rPh sb="564" eb="566">
      <t>セイリ</t>
    </rPh>
    <rPh sb="566" eb="568">
      <t>セイトン</t>
    </rPh>
    <rPh sb="569" eb="570">
      <t>ココロ</t>
    </rPh>
    <rPh sb="573" eb="574">
      <t>トク</t>
    </rPh>
    <rPh sb="575" eb="578">
      <t>タイシュツジ</t>
    </rPh>
    <rPh sb="597" eb="599">
      <t>イジョウ</t>
    </rPh>
    <rPh sb="600" eb="602">
      <t>ウム</t>
    </rPh>
    <rPh sb="603" eb="605">
      <t>ホウコク</t>
    </rPh>
    <rPh sb="608" eb="609">
      <t>トモ</t>
    </rPh>
    <rPh sb="611" eb="613">
      <t>シツナイ</t>
    </rPh>
    <rPh sb="614" eb="616">
      <t>ロウカ</t>
    </rPh>
    <rPh sb="617" eb="621">
      <t>セイソウジョウキョウ</t>
    </rPh>
    <rPh sb="622" eb="624">
      <t>テンケン</t>
    </rPh>
    <rPh sb="625" eb="627">
      <t>カクニン</t>
    </rPh>
    <rPh sb="638" eb="639">
      <t>ウ</t>
    </rPh>
    <rPh sb="641" eb="642">
      <t>アト</t>
    </rPh>
    <rPh sb="643" eb="646">
      <t>カンリニン</t>
    </rPh>
    <rPh sb="647" eb="649">
      <t>ヘンキャク</t>
    </rPh>
    <phoneticPr fontId="1"/>
  </si>
  <si>
    <t>【横浜キャンパス27号館合宿所利用申請の流れ】</t>
    <rPh sb="1" eb="3">
      <t>ヨコハマ</t>
    </rPh>
    <rPh sb="10" eb="12">
      <t>ゴウカン</t>
    </rPh>
    <rPh sb="12" eb="14">
      <t>ガッシュク</t>
    </rPh>
    <rPh sb="14" eb="15">
      <t>ジョ</t>
    </rPh>
    <rPh sb="15" eb="17">
      <t>リヨウ</t>
    </rPh>
    <rPh sb="17" eb="19">
      <t>シンセイ</t>
    </rPh>
    <rPh sb="20" eb="21">
      <t>ナガ</t>
    </rPh>
    <phoneticPr fontId="1"/>
  </si>
  <si>
    <t>②WEBステーション「施設利用状況」で、27号館（合宿所）の空室状況を確認。</t>
    <rPh sb="11" eb="13">
      <t>シセツ</t>
    </rPh>
    <rPh sb="13" eb="15">
      <t>リヨウ</t>
    </rPh>
    <rPh sb="15" eb="17">
      <t>ジョウキョウ</t>
    </rPh>
    <rPh sb="22" eb="24">
      <t>ゴウカン</t>
    </rPh>
    <rPh sb="25" eb="28">
      <t>ガッシュクジョ</t>
    </rPh>
    <rPh sb="30" eb="32">
      <t>クウシツ</t>
    </rPh>
    <rPh sb="32" eb="34">
      <t>ジョウキョウ</t>
    </rPh>
    <rPh sb="35" eb="37">
      <t>カクニン</t>
    </rPh>
    <phoneticPr fontId="1"/>
  </si>
  <si>
    <t>　申請用紙（Ⓐ合宿所利用許可願、Ⓑ合宿所利用許可書・納入票兼領収書）を作成。</t>
    <rPh sb="7" eb="9">
      <t>ガッシュク</t>
    </rPh>
    <rPh sb="9" eb="10">
      <t>ジョ</t>
    </rPh>
    <rPh sb="10" eb="12">
      <t>リヨウ</t>
    </rPh>
    <rPh sb="12" eb="14">
      <t>キョカ</t>
    </rPh>
    <rPh sb="14" eb="15">
      <t>ネガ</t>
    </rPh>
    <rPh sb="17" eb="19">
      <t>ガッシュク</t>
    </rPh>
    <rPh sb="19" eb="20">
      <t>ジョ</t>
    </rPh>
    <rPh sb="20" eb="22">
      <t>リヨウ</t>
    </rPh>
    <rPh sb="22" eb="25">
      <t>キョカショ</t>
    </rPh>
    <rPh sb="26" eb="28">
      <t>ノウニュウ</t>
    </rPh>
    <rPh sb="28" eb="29">
      <t>ヒョウ</t>
    </rPh>
    <rPh sb="29" eb="30">
      <t>ケン</t>
    </rPh>
    <rPh sb="30" eb="33">
      <t>リョウシュウショ</t>
    </rPh>
    <phoneticPr fontId="1"/>
  </si>
  <si>
    <t>　※合宿開始日１か月前より申請が可能。</t>
    <rPh sb="2" eb="4">
      <t>ガッシュク</t>
    </rPh>
    <rPh sb="4" eb="6">
      <t>カイシ</t>
    </rPh>
    <rPh sb="6" eb="7">
      <t>ビ</t>
    </rPh>
    <rPh sb="9" eb="10">
      <t>ゲツ</t>
    </rPh>
    <rPh sb="10" eb="11">
      <t>マエ</t>
    </rPh>
    <rPh sb="13" eb="15">
      <t>シンセイ</t>
    </rPh>
    <rPh sb="16" eb="18">
      <t>カノウ</t>
    </rPh>
    <phoneticPr fontId="1"/>
  </si>
  <si>
    <t>　合宿開始日の１週間前までに宿泊費を納入。</t>
    <rPh sb="1" eb="3">
      <t>ガッシュク</t>
    </rPh>
    <rPh sb="3" eb="6">
      <t>カイシビ</t>
    </rPh>
    <rPh sb="8" eb="10">
      <t>シュウカン</t>
    </rPh>
    <rPh sb="10" eb="11">
      <t>マエ</t>
    </rPh>
    <rPh sb="14" eb="17">
      <t>シュクハクヒ</t>
    </rPh>
    <rPh sb="18" eb="20">
      <t>ノウニュウ</t>
    </rPh>
    <phoneticPr fontId="1"/>
  </si>
  <si>
    <t>⑤学生課に財務部経理課押印済の合宿所利用許可書・納入票兼領収書を見せ、納入を報告。</t>
    <rPh sb="1" eb="3">
      <t>ガクセイ</t>
    </rPh>
    <rPh sb="3" eb="4">
      <t>カ</t>
    </rPh>
    <rPh sb="5" eb="8">
      <t>ザイムブ</t>
    </rPh>
    <rPh sb="8" eb="11">
      <t>ケイリカ</t>
    </rPh>
    <rPh sb="11" eb="13">
      <t>オウイン</t>
    </rPh>
    <rPh sb="13" eb="14">
      <t>スミ</t>
    </rPh>
    <rPh sb="32" eb="33">
      <t>ミ</t>
    </rPh>
    <rPh sb="35" eb="37">
      <t>ノウニュウ</t>
    </rPh>
    <rPh sb="38" eb="40">
      <t>ホウコク</t>
    </rPh>
    <phoneticPr fontId="1"/>
  </si>
  <si>
    <t>①合宿所利用許可書・納入票兼領収書と学生証を1号館B1階セキュリティセンターに提示。</t>
    <rPh sb="18" eb="21">
      <t>ガクセイショウ</t>
    </rPh>
    <rPh sb="23" eb="25">
      <t>ゴウカン</t>
    </rPh>
    <rPh sb="27" eb="28">
      <t>カイ</t>
    </rPh>
    <rPh sb="39" eb="41">
      <t>テイジ</t>
    </rPh>
    <phoneticPr fontId="1"/>
  </si>
  <si>
    <t>②セキュリティセンターより合宿所利用についての説明を受ける。</t>
    <rPh sb="13" eb="16">
      <t>ガッシュクジョ</t>
    </rPh>
    <rPh sb="16" eb="18">
      <t>リヨウ</t>
    </rPh>
    <rPh sb="23" eb="25">
      <t>セツメイ</t>
    </rPh>
    <rPh sb="26" eb="27">
      <t>ウ</t>
    </rPh>
    <phoneticPr fontId="1"/>
  </si>
  <si>
    <t>③合宿終了後、ゴミなどを整理整頓し、現状復帰を行う。</t>
    <rPh sb="1" eb="3">
      <t>ガッシュク</t>
    </rPh>
    <rPh sb="3" eb="6">
      <t>シュウリョウゴ</t>
    </rPh>
    <rPh sb="12" eb="16">
      <t>セイリセイトン</t>
    </rPh>
    <rPh sb="18" eb="20">
      <t>ゲンジョウ</t>
    </rPh>
    <rPh sb="20" eb="22">
      <t>フッキ</t>
    </rPh>
    <rPh sb="23" eb="24">
      <t>オコナ</t>
    </rPh>
    <phoneticPr fontId="1"/>
  </si>
  <si>
    <t>④鍵を1号館B1階セキュリティセンターに返却。</t>
    <rPh sb="1" eb="2">
      <t>カギ</t>
    </rPh>
    <rPh sb="20" eb="22">
      <t>ヘンキャク</t>
    </rPh>
    <phoneticPr fontId="1"/>
  </si>
  <si>
    <t>27号館合宿所利用許可願</t>
    <rPh sb="2" eb="4">
      <t>ゴウカン</t>
    </rPh>
    <phoneticPr fontId="1"/>
  </si>
  <si>
    <t>　下記のとおり、神奈川大学27号館合宿所を同合宿所利用に関する取扱い要領に従い利用したいので、許可を下さるようお願いいたします。</t>
    <rPh sb="8" eb="13">
      <t>カナガワダイガク</t>
    </rPh>
    <rPh sb="15" eb="17">
      <t>ゴウカン</t>
    </rPh>
    <rPh sb="17" eb="20">
      <t>ガッシュクジョ</t>
    </rPh>
    <rPh sb="21" eb="22">
      <t>オナ</t>
    </rPh>
    <rPh sb="22" eb="25">
      <t>ガッシュクジョ</t>
    </rPh>
    <rPh sb="25" eb="27">
      <t>リヨウ</t>
    </rPh>
    <rPh sb="28" eb="29">
      <t>カン</t>
    </rPh>
    <rPh sb="31" eb="33">
      <t>トリアツカ</t>
    </rPh>
    <rPh sb="34" eb="36">
      <t>ヨウリョウ</t>
    </rPh>
    <rPh sb="37" eb="38">
      <t>シタガ</t>
    </rPh>
    <rPh sb="39" eb="41">
      <t>リヨウ</t>
    </rPh>
    <phoneticPr fontId="1"/>
  </si>
  <si>
    <t>学籍番号</t>
    <rPh sb="0" eb="2">
      <t>ガクセキ</t>
    </rPh>
    <rPh sb="2" eb="4">
      <t>バンゴウ</t>
    </rPh>
    <phoneticPr fontId="1"/>
  </si>
  <si>
    <t>1.合宿開始日の7日前（平日16：30）までに、利用料金持参の上、学生課へ申し込むこと。</t>
    <rPh sb="2" eb="6">
      <t>ガッシュクカイシ</t>
    </rPh>
    <rPh sb="6" eb="7">
      <t>ビ</t>
    </rPh>
    <rPh sb="9" eb="11">
      <t>ニチマエ</t>
    </rPh>
    <rPh sb="12" eb="14">
      <t>ヘイジツ</t>
    </rPh>
    <rPh sb="24" eb="28">
      <t>リヨウリョウキン</t>
    </rPh>
    <rPh sb="28" eb="30">
      <t>ジサン</t>
    </rPh>
    <rPh sb="31" eb="32">
      <t>ウエ</t>
    </rPh>
    <rPh sb="33" eb="36">
      <t>ガクセイカ</t>
    </rPh>
    <rPh sb="37" eb="38">
      <t>モウ</t>
    </rPh>
    <rPh sb="39" eb="40">
      <t>コ</t>
    </rPh>
    <phoneticPr fontId="1"/>
  </si>
  <si>
    <t>27号館合宿所利用許可書・納入票兼領収書</t>
    <rPh sb="2" eb="4">
      <t>ゴウカン</t>
    </rPh>
    <rPh sb="11" eb="12">
      <t>ショ</t>
    </rPh>
    <rPh sb="13" eb="15">
      <t>ノウニュウ</t>
    </rPh>
    <rPh sb="15" eb="16">
      <t>ヒョウ</t>
    </rPh>
    <rPh sb="16" eb="17">
      <t>ケン</t>
    </rPh>
    <rPh sb="17" eb="20">
      <t>リョウシュウショ</t>
    </rPh>
    <phoneticPr fontId="1"/>
  </si>
  <si>
    <t>学籍番号</t>
    <phoneticPr fontId="1"/>
  </si>
  <si>
    <t>財務部経理課領収印</t>
    <rPh sb="0" eb="3">
      <t>ザイムブ</t>
    </rPh>
    <rPh sb="3" eb="6">
      <t>ケイリカ</t>
    </rPh>
    <rPh sb="6" eb="9">
      <t>リョウシュウイン</t>
    </rPh>
    <phoneticPr fontId="1"/>
  </si>
  <si>
    <t>27号館合宿所利用許可願</t>
    <phoneticPr fontId="1"/>
  </si>
  <si>
    <t>3.WEBステーション「施設利用状況」にて空き状況を確認してから、許可願を</t>
    <phoneticPr fontId="1"/>
  </si>
  <si>
    <t>3.WEBステーション「施設利用状況」にて空き状況を確認してから、許可願を</t>
    <phoneticPr fontId="1"/>
  </si>
  <si>
    <t>但し、合宿所利用料金として上記金額を領収しました。</t>
    <rPh sb="0" eb="1">
      <t>タダ</t>
    </rPh>
    <rPh sb="3" eb="6">
      <t>ガッシュクジョ</t>
    </rPh>
    <rPh sb="6" eb="8">
      <t>リヨウ</t>
    </rPh>
    <rPh sb="8" eb="10">
      <t>リョウキン</t>
    </rPh>
    <rPh sb="13" eb="17">
      <t>ジョウキキンガク</t>
    </rPh>
    <rPh sb="18" eb="20">
      <t>リョウシュウ</t>
    </rPh>
    <phoneticPr fontId="1"/>
  </si>
  <si>
    <t>年　7月　19日</t>
    <rPh sb="0" eb="1">
      <t>ネン</t>
    </rPh>
    <rPh sb="3" eb="4">
      <t>ガツ</t>
    </rPh>
    <rPh sb="7" eb="8">
      <t>ニチ</t>
    </rPh>
    <phoneticPr fontId="1"/>
  </si>
  <si>
    <t>④合宿所利用許可書・納入票兼領収書と納入金額を財務部経理課（1号館2階）へ提出。</t>
    <rPh sb="8" eb="9">
      <t>ショ</t>
    </rPh>
    <rPh sb="18" eb="20">
      <t>ノウニュウ</t>
    </rPh>
    <rPh sb="20" eb="22">
      <t>キンガク</t>
    </rPh>
    <rPh sb="23" eb="26">
      <t>ザイムブ</t>
    </rPh>
    <rPh sb="26" eb="29">
      <t>ケイリカ</t>
    </rPh>
    <rPh sb="31" eb="33">
      <t>ゴウカン</t>
    </rPh>
    <rPh sb="34" eb="35">
      <t>カイ</t>
    </rPh>
    <rPh sb="37" eb="3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</si>
</sst>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2"/>
      <charset val="128"/>
      <scheme val="minor"/>
    </font>
    <font>
      <b/>
      <sz val="12"/>
      <color theme="1"/>
      <name val="BIZ UDP明朝 Medium"/>
      <family val="1"/>
      <charset val="128"/>
    </font>
    <font>
      <b/>
      <sz val="14"/>
      <color theme="1"/>
      <name val="BIZ UDP明朝 Medium"/>
      <family val="1"/>
      <charset val="128"/>
    </font>
    <font>
      <sz val="11"/>
      <color theme="1"/>
      <name val="BIZ UDP明朝 Medium"/>
      <family val="1"/>
      <charset val="128"/>
    </font>
    <font>
      <sz val="10.5"/>
      <color theme="1"/>
      <name val="BIZ UDP明朝 Medium"/>
      <family val="1"/>
      <charset val="128"/>
    </font>
    <font>
      <sz val="9"/>
      <color theme="1"/>
      <name val="BIZ UDP明朝 Medium"/>
      <family val="1"/>
      <charset val="128"/>
    </font>
    <font>
      <sz val="10"/>
      <color theme="1"/>
      <name val="BIZ UDP明朝 Medium"/>
      <family val="1"/>
      <charset val="128"/>
    </font>
    <font>
      <sz val="8"/>
      <color theme="1"/>
      <name val="BIZ UDP明朝 Medium"/>
      <family val="1"/>
      <charset val="128"/>
    </font>
    <font>
      <sz val="12"/>
      <color theme="1"/>
      <name val="BIZ UDP明朝 Medium"/>
      <family val="1"/>
      <charset val="128"/>
    </font>
    <font>
      <b/>
      <sz val="11"/>
      <color theme="1"/>
      <name val="BIZ UDP明朝 Medium"/>
      <family val="1"/>
      <charset val="128"/>
    </font>
    <font>
      <b/>
      <sz val="16"/>
      <color theme="1"/>
      <name val="BIZ UDP明朝 Medium"/>
      <family val="1"/>
      <charset val="128"/>
    </font>
    <font>
      <sz val="9.5"/>
      <color theme="1"/>
      <name val="BIZ UDP明朝 Medium"/>
      <family val="1"/>
      <charset val="128"/>
    </font>
    <font>
      <b/>
      <sz val="10.5"/>
      <color theme="1"/>
      <name val="BIZ UDP明朝 Medium"/>
      <family val="1"/>
      <charset val="128"/>
    </font>
    <font>
      <sz val="14"/>
      <color theme="1"/>
      <name val="BIZ UDP明朝 Medium"/>
      <family val="1"/>
      <charset val="128"/>
    </font>
    <font>
      <sz val="18"/>
      <color theme="1"/>
      <name val="BIZ UDP明朝 Medium"/>
      <family val="1"/>
      <charset val="128"/>
    </font>
    <font>
      <b/>
      <sz val="11"/>
      <color rgb="FFFF0000"/>
      <name val="BIZ UDP明朝 Medium"/>
      <family val="1"/>
      <charset val="128"/>
    </font>
    <font>
      <sz val="12"/>
      <color rgb="FFFF0000"/>
      <name val="BIZ UDP明朝 Medium"/>
      <family val="1"/>
      <charset val="128"/>
    </font>
    <font>
      <sz val="9"/>
      <color rgb="FFFF0000"/>
      <name val="BIZ UDP明朝 Medium"/>
      <family val="1"/>
      <charset val="128"/>
    </font>
    <font>
      <sz val="11"/>
      <color rgb="FFFF0000"/>
      <name val="BIZ UDP明朝 Medium"/>
      <family val="1"/>
      <charset val="128"/>
    </font>
    <font>
      <sz val="10"/>
      <color rgb="FFFF0000"/>
      <name val="BIZ UDP明朝 Medium"/>
      <family val="1"/>
      <charset val="128"/>
    </font>
  </fonts>
  <fills count="3">
    <fill>
      <patternFill patternType="none"/>
    </fill>
    <fill>
      <patternFill patternType="gray125"/>
    </fill>
    <fill>
      <patternFill patternType="solid">
        <fgColor theme="5" tint="0.79998168889431442"/>
        <bgColor indexed="64"/>
      </patternFill>
    </fill>
  </fills>
  <borders count="53">
    <border>
      <left/>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hair">
        <color auto="1"/>
      </top>
      <bottom/>
      <diagonal/>
    </border>
    <border>
      <left/>
      <right style="hair">
        <color indexed="64"/>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auto="1"/>
      </bottom>
      <diagonal/>
    </border>
    <border>
      <left style="thin">
        <color indexed="64"/>
      </left>
      <right/>
      <top style="thin">
        <color indexed="64"/>
      </top>
      <bottom style="medium">
        <color auto="1"/>
      </bottom>
      <diagonal/>
    </border>
    <border>
      <left style="hair">
        <color indexed="64"/>
      </left>
      <right/>
      <top style="thin">
        <color indexed="64"/>
      </top>
      <bottom style="medium">
        <color auto="1"/>
      </bottom>
      <diagonal/>
    </border>
    <border>
      <left style="thin">
        <color auto="1"/>
      </left>
      <right style="medium">
        <color indexed="64"/>
      </right>
      <top style="medium">
        <color auto="1"/>
      </top>
      <bottom style="thin">
        <color auto="1"/>
      </bottom>
      <diagonal/>
    </border>
    <border>
      <left/>
      <right/>
      <top style="thin">
        <color indexed="64"/>
      </top>
      <bottom style="medium">
        <color auto="1"/>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style="thin">
        <color auto="1"/>
      </top>
      <bottom style="medium">
        <color auto="1"/>
      </bottom>
      <diagonal/>
    </border>
    <border>
      <left/>
      <right style="medium">
        <color auto="1"/>
      </right>
      <top style="thin">
        <color auto="1"/>
      </top>
      <bottom style="medium">
        <color auto="1"/>
      </bottom>
      <diagonal/>
    </border>
    <border>
      <left style="hair">
        <color indexed="64"/>
      </left>
      <right/>
      <top/>
      <bottom/>
      <diagonal/>
    </border>
    <border>
      <left/>
      <right style="double">
        <color indexed="64"/>
      </right>
      <top style="thin">
        <color auto="1"/>
      </top>
      <bottom style="thin">
        <color auto="1"/>
      </bottom>
      <diagonal/>
    </border>
    <border>
      <left style="double">
        <color auto="1"/>
      </left>
      <right/>
      <top style="thin">
        <color auto="1"/>
      </top>
      <bottom style="thin">
        <color auto="1"/>
      </bottom>
      <diagonal/>
    </border>
    <border>
      <left/>
      <right style="medium">
        <color auto="1"/>
      </right>
      <top style="thin">
        <color auto="1"/>
      </top>
      <bottom style="thin">
        <color auto="1"/>
      </bottom>
      <diagonal/>
    </border>
    <border>
      <left style="hair">
        <color indexed="64"/>
      </left>
      <right/>
      <top style="thin">
        <color indexed="64"/>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s>
  <cellStyleXfs count="3">
    <xf numFmtId="0" fontId="0" fillId="0" borderId="0">
      <alignment vertical="center"/>
    </xf>
    <xf numFmtId="0" fontId="3" fillId="0" borderId="0"/>
    <xf numFmtId="38" fontId="4" fillId="0" borderId="0" applyFont="0" applyFill="0" applyBorder="0" applyAlignment="0" applyProtection="0">
      <alignment vertical="center"/>
    </xf>
  </cellStyleXfs>
  <cellXfs count="199">
    <xf numFmtId="0" fontId="0" fillId="0" borderId="0" xfId="0">
      <alignment vertical="center"/>
    </xf>
    <xf numFmtId="0" fontId="0" fillId="0" borderId="0" xfId="0" applyBorder="1">
      <alignment vertical="center"/>
    </xf>
    <xf numFmtId="0" fontId="2" fillId="0" borderId="0" xfId="0" applyFont="1">
      <alignment vertical="center"/>
    </xf>
    <xf numFmtId="0" fontId="0" fillId="0" borderId="0" xfId="0" applyAlignment="1">
      <alignment vertical="top"/>
    </xf>
    <xf numFmtId="0" fontId="6" fillId="0" borderId="0" xfId="0" applyFont="1" applyAlignment="1">
      <alignment vertical="center"/>
    </xf>
    <xf numFmtId="0" fontId="7" fillId="0" borderId="0" xfId="0" applyFont="1" applyAlignment="1">
      <alignment horizontal="center" vertical="center"/>
    </xf>
    <xf numFmtId="0" fontId="7"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0" fontId="8"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3" fillId="0" borderId="0" xfId="0" applyFont="1" applyAlignment="1">
      <alignment vertical="center"/>
    </xf>
    <xf numFmtId="0" fontId="13" fillId="2" borderId="0" xfId="0" applyFont="1" applyFill="1" applyAlignment="1">
      <alignment vertical="center"/>
    </xf>
    <xf numFmtId="0" fontId="8" fillId="0" borderId="0" xfId="0" applyFont="1" applyAlignment="1">
      <alignment vertical="center"/>
    </xf>
    <xf numFmtId="0" fontId="8" fillId="0" borderId="18" xfId="0" applyFont="1" applyFill="1" applyBorder="1" applyAlignment="1">
      <alignment vertical="center"/>
    </xf>
    <xf numFmtId="0" fontId="9" fillId="2" borderId="18" xfId="0" applyFont="1" applyFill="1" applyBorder="1" applyAlignment="1">
      <alignment vertical="center"/>
    </xf>
    <xf numFmtId="0" fontId="8" fillId="0" borderId="18" xfId="0" applyFont="1" applyFill="1" applyBorder="1" applyAlignment="1">
      <alignment horizontal="right" vertical="center"/>
    </xf>
    <xf numFmtId="0" fontId="8" fillId="0" borderId="0" xfId="0" applyFont="1" applyAlignment="1">
      <alignment horizontal="left" vertical="center"/>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6" xfId="0" applyFont="1" applyBorder="1" applyAlignment="1">
      <alignment horizontal="center" vertical="center" wrapText="1"/>
    </xf>
    <xf numFmtId="0" fontId="12" fillId="2" borderId="25" xfId="0" applyFont="1" applyFill="1" applyBorder="1" applyAlignment="1">
      <alignment vertical="center" wrapText="1"/>
    </xf>
    <xf numFmtId="0" fontId="7" fillId="2" borderId="18" xfId="0" applyFont="1" applyFill="1" applyBorder="1" applyAlignment="1">
      <alignment vertical="center"/>
    </xf>
    <xf numFmtId="0" fontId="7" fillId="2" borderId="41"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33" xfId="0" applyFont="1" applyFill="1" applyBorder="1" applyAlignment="1">
      <alignment vertical="center"/>
    </xf>
    <xf numFmtId="0" fontId="7" fillId="2" borderId="6" xfId="0" applyFont="1" applyFill="1" applyBorder="1" applyAlignment="1">
      <alignment vertical="center"/>
    </xf>
    <xf numFmtId="0" fontId="8" fillId="0" borderId="0" xfId="0" applyFont="1" applyAlignment="1">
      <alignment horizontal="center" vertical="center"/>
    </xf>
    <xf numFmtId="0" fontId="9"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Border="1" applyAlignment="1">
      <alignment vertical="center"/>
    </xf>
    <xf numFmtId="0" fontId="10" fillId="2" borderId="6" xfId="0" applyFont="1" applyFill="1" applyBorder="1" applyAlignment="1">
      <alignment horizontal="right" vertical="center"/>
    </xf>
    <xf numFmtId="0" fontId="7" fillId="0" borderId="46" xfId="0" applyFont="1" applyFill="1" applyBorder="1" applyAlignment="1">
      <alignment vertical="center"/>
    </xf>
    <xf numFmtId="0" fontId="7" fillId="0" borderId="31" xfId="0" applyFont="1" applyFill="1" applyBorder="1" applyAlignment="1">
      <alignment vertical="center"/>
    </xf>
    <xf numFmtId="0" fontId="9"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46" xfId="0" applyFont="1" applyFill="1" applyBorder="1" applyAlignment="1">
      <alignment horizontal="center" vertical="center"/>
    </xf>
    <xf numFmtId="0" fontId="7" fillId="2" borderId="46" xfId="0" applyFont="1" applyFill="1" applyBorder="1" applyAlignment="1">
      <alignment horizontal="center" vertical="center"/>
    </xf>
    <xf numFmtId="38" fontId="7" fillId="0" borderId="46" xfId="2" applyFont="1" applyFill="1" applyBorder="1" applyAlignment="1">
      <alignment horizontal="center" vertical="center"/>
    </xf>
    <xf numFmtId="38" fontId="7" fillId="0" borderId="31" xfId="2" applyFont="1" applyFill="1" applyBorder="1" applyAlignment="1">
      <alignment horizontal="center" vertical="center"/>
    </xf>
    <xf numFmtId="0" fontId="16" fillId="0" borderId="0" xfId="0" applyFont="1" applyAlignment="1">
      <alignment horizontal="left" vertical="center"/>
    </xf>
    <xf numFmtId="0" fontId="16" fillId="0" borderId="0" xfId="0" applyFont="1" applyFill="1" applyAlignment="1">
      <alignment horizontal="left" vertical="center"/>
    </xf>
    <xf numFmtId="0" fontId="13" fillId="2" borderId="0" xfId="0" applyFont="1" applyFill="1">
      <alignment vertical="center"/>
    </xf>
    <xf numFmtId="0" fontId="9" fillId="0" borderId="18" xfId="0" applyFont="1" applyFill="1" applyBorder="1" applyAlignment="1">
      <alignment vertical="center"/>
    </xf>
    <xf numFmtId="0" fontId="12" fillId="0" borderId="25"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41" xfId="0" applyFont="1" applyFill="1" applyBorder="1" applyAlignment="1">
      <alignment horizontal="center" vertical="center"/>
    </xf>
    <xf numFmtId="0" fontId="12" fillId="0" borderId="27"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22" xfId="0" applyFont="1" applyFill="1" applyBorder="1" applyAlignment="1">
      <alignment horizontal="center" vertical="center"/>
    </xf>
    <xf numFmtId="0" fontId="10" fillId="0" borderId="6" xfId="0" applyFont="1" applyFill="1" applyBorder="1" applyAlignment="1">
      <alignment horizontal="right" vertical="center"/>
    </xf>
    <xf numFmtId="0" fontId="9" fillId="0" borderId="0" xfId="0" applyFont="1" applyFill="1" applyBorder="1" applyAlignment="1">
      <alignment horizontal="left" vertical="center"/>
    </xf>
    <xf numFmtId="0" fontId="7" fillId="0" borderId="0" xfId="0" applyFont="1" applyFill="1" applyAlignment="1">
      <alignment vertical="center"/>
    </xf>
    <xf numFmtId="0" fontId="7" fillId="0" borderId="34" xfId="0" applyFont="1" applyFill="1" applyBorder="1" applyAlignment="1">
      <alignment horizontal="center" vertical="center"/>
    </xf>
    <xf numFmtId="0" fontId="7" fillId="0" borderId="3" xfId="0" applyFont="1" applyFill="1" applyBorder="1" applyAlignment="1">
      <alignment vertical="center"/>
    </xf>
    <xf numFmtId="0" fontId="7" fillId="0" borderId="4" xfId="0" applyFont="1" applyFill="1" applyBorder="1" applyAlignment="1">
      <alignment vertical="center"/>
    </xf>
    <xf numFmtId="38" fontId="7" fillId="0" borderId="27" xfId="2"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lignment vertical="center"/>
    </xf>
    <xf numFmtId="0" fontId="16" fillId="0" borderId="0" xfId="0" applyFont="1" applyBorder="1" applyAlignment="1">
      <alignment horizontal="left" vertical="center"/>
    </xf>
    <xf numFmtId="0" fontId="7" fillId="0" borderId="0" xfId="0" applyFont="1" applyBorder="1">
      <alignment vertical="center"/>
    </xf>
    <xf numFmtId="0" fontId="16" fillId="0" borderId="0" xfId="0" applyFont="1" applyBorder="1" applyAlignment="1">
      <alignment horizontal="center" vertical="center"/>
    </xf>
    <xf numFmtId="0" fontId="19" fillId="2" borderId="0" xfId="0" applyFont="1" applyFill="1" applyAlignment="1">
      <alignment vertical="center"/>
    </xf>
    <xf numFmtId="0" fontId="21" fillId="2" borderId="18" xfId="0" applyFont="1" applyFill="1" applyBorder="1" applyAlignment="1">
      <alignment vertical="center"/>
    </xf>
    <xf numFmtId="0" fontId="20" fillId="2" borderId="25" xfId="0" applyFont="1" applyFill="1" applyBorder="1" applyAlignment="1">
      <alignment vertical="center" wrapText="1"/>
    </xf>
    <xf numFmtId="0" fontId="23" fillId="2" borderId="6" xfId="0" applyFont="1" applyFill="1" applyBorder="1" applyAlignment="1">
      <alignment horizontal="right" vertical="center"/>
    </xf>
    <xf numFmtId="0" fontId="22" fillId="2" borderId="46" xfId="0" applyFont="1" applyFill="1" applyBorder="1" applyAlignment="1">
      <alignment horizontal="center" vertical="center"/>
    </xf>
    <xf numFmtId="0" fontId="13" fillId="0" borderId="0" xfId="0" applyFont="1">
      <alignment vertical="center"/>
    </xf>
    <xf numFmtId="0" fontId="5" fillId="0" borderId="0" xfId="0" applyFont="1" applyAlignment="1">
      <alignment horizontal="left" vertical="center"/>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13" fillId="0" borderId="0" xfId="0" applyFont="1" applyAlignment="1">
      <alignment horizontal="left" vertical="top" wrapText="1"/>
    </xf>
    <xf numFmtId="0" fontId="7" fillId="0" borderId="0" xfId="0" applyFont="1" applyAlignment="1">
      <alignment horizontal="left" vertical="top" wrapText="1"/>
    </xf>
    <xf numFmtId="0" fontId="15" fillId="0" borderId="44" xfId="0" applyFont="1" applyFill="1" applyBorder="1" applyAlignment="1">
      <alignment horizontal="center" vertical="center"/>
    </xf>
    <xf numFmtId="0" fontId="15" fillId="0" borderId="2"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12" fillId="2" borderId="1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8" xfId="0" applyFont="1" applyFill="1" applyBorder="1" applyAlignment="1">
      <alignment vertical="center"/>
    </xf>
    <xf numFmtId="0" fontId="7" fillId="2" borderId="26"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9" xfId="0" applyFont="1" applyFill="1" applyBorder="1" applyAlignment="1">
      <alignment horizontal="center" vertical="center" wrapText="1"/>
    </xf>
    <xf numFmtId="0" fontId="7" fillId="2" borderId="42" xfId="0" applyFont="1" applyFill="1" applyBorder="1" applyAlignment="1">
      <alignment vertical="center" wrapText="1"/>
    </xf>
    <xf numFmtId="0" fontId="7" fillId="2" borderId="42" xfId="0" applyFont="1" applyFill="1" applyBorder="1" applyAlignment="1">
      <alignment vertical="center"/>
    </xf>
    <xf numFmtId="0" fontId="7" fillId="2" borderId="42" xfId="0" applyFont="1" applyFill="1" applyBorder="1" applyAlignment="1">
      <alignment horizontal="center" vertical="center"/>
    </xf>
    <xf numFmtId="0" fontId="7" fillId="2" borderId="38" xfId="0" applyFont="1" applyFill="1" applyBorder="1" applyAlignment="1">
      <alignment horizontal="center" vertical="center"/>
    </xf>
    <xf numFmtId="0" fontId="7" fillId="0" borderId="43"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18"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vertical="center"/>
    </xf>
    <xf numFmtId="0" fontId="15" fillId="0" borderId="47"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0" xfId="0" applyFont="1" applyAlignment="1">
      <alignment horizontal="center" vertical="center"/>
    </xf>
    <xf numFmtId="0" fontId="7" fillId="2" borderId="25" xfId="0" applyFont="1" applyFill="1" applyBorder="1" applyAlignment="1">
      <alignment horizontal="center" vertical="center"/>
    </xf>
    <xf numFmtId="0" fontId="7" fillId="2" borderId="0" xfId="0" applyFont="1" applyFill="1" applyBorder="1" applyAlignment="1">
      <alignment horizontal="center" vertical="center"/>
    </xf>
    <xf numFmtId="0" fontId="12" fillId="0" borderId="43" xfId="0" applyFont="1" applyBorder="1" applyAlignment="1">
      <alignment horizontal="center" vertical="center" wrapText="1"/>
    </xf>
    <xf numFmtId="0" fontId="12" fillId="0" borderId="3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11" fillId="2" borderId="28" xfId="0" applyFont="1" applyFill="1" applyBorder="1" applyAlignment="1">
      <alignment horizontal="center" vertical="center"/>
    </xf>
    <xf numFmtId="0" fontId="11" fillId="2" borderId="37" xfId="0" applyFont="1" applyFill="1" applyBorder="1" applyAlignment="1">
      <alignment horizontal="center" vertical="center"/>
    </xf>
    <xf numFmtId="0" fontId="13" fillId="2" borderId="0" xfId="0" applyFont="1" applyFill="1" applyAlignment="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7" fillId="0" borderId="6" xfId="0" applyFont="1" applyBorder="1" applyAlignment="1">
      <alignment vertical="center"/>
    </xf>
    <xf numFmtId="0" fontId="7" fillId="2" borderId="34"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vertical="center"/>
    </xf>
    <xf numFmtId="38" fontId="18" fillId="0" borderId="0" xfId="0" applyNumberFormat="1" applyFont="1" applyBorder="1" applyAlignment="1">
      <alignment horizontal="center" vertical="center"/>
    </xf>
    <xf numFmtId="38" fontId="18" fillId="0" borderId="14" xfId="0" applyNumberFormat="1" applyFont="1" applyBorder="1" applyAlignment="1">
      <alignment horizontal="center" vertical="center"/>
    </xf>
    <xf numFmtId="0" fontId="16" fillId="0" borderId="14" xfId="0" applyFont="1" applyBorder="1" applyAlignment="1">
      <alignment horizontal="center" vertical="center"/>
    </xf>
    <xf numFmtId="0" fontId="0" fillId="0" borderId="0" xfId="0"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7"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14" xfId="0" applyFont="1" applyBorder="1" applyAlignment="1">
      <alignment horizontal="center" vertical="center"/>
    </xf>
    <xf numFmtId="0" fontId="12" fillId="0" borderId="26"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2" xfId="0" applyFont="1" applyFill="1" applyBorder="1" applyAlignment="1">
      <alignment vertical="center"/>
    </xf>
    <xf numFmtId="0" fontId="12" fillId="0" borderId="28"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7" fillId="0" borderId="28"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vertical="center"/>
    </xf>
    <xf numFmtId="0" fontId="7" fillId="0" borderId="42"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0" xfId="0" applyFont="1" applyFill="1" applyBorder="1" applyAlignment="1">
      <alignment vertical="center"/>
    </xf>
    <xf numFmtId="0" fontId="7" fillId="0" borderId="42" xfId="0" applyFont="1" applyFill="1" applyBorder="1" applyAlignment="1">
      <alignment horizontal="center" vertical="center" wrapText="1"/>
    </xf>
    <xf numFmtId="0" fontId="8" fillId="0" borderId="1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42"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8" xfId="0" applyFont="1" applyFill="1" applyBorder="1" applyAlignment="1">
      <alignment horizontal="center" vertical="center"/>
    </xf>
    <xf numFmtId="0" fontId="8" fillId="0" borderId="1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42" xfId="0" applyFont="1" applyFill="1" applyBorder="1" applyAlignment="1">
      <alignment horizontal="center" vertical="center"/>
    </xf>
    <xf numFmtId="0" fontId="19" fillId="2" borderId="0" xfId="0" applyFont="1" applyFill="1" applyAlignment="1">
      <alignment vertical="center"/>
    </xf>
    <xf numFmtId="0" fontId="20" fillId="2" borderId="14"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8" xfId="0" applyFont="1" applyFill="1" applyBorder="1" applyAlignment="1">
      <alignment vertical="center"/>
    </xf>
    <xf numFmtId="0" fontId="9" fillId="0" borderId="0" xfId="0" applyFont="1" applyAlignment="1">
      <alignment horizontal="center" vertical="center"/>
    </xf>
    <xf numFmtId="0" fontId="9" fillId="0" borderId="6" xfId="0" applyFont="1" applyBorder="1" applyAlignment="1">
      <alignment vertical="center"/>
    </xf>
    <xf numFmtId="0" fontId="22" fillId="2" borderId="34" xfId="0" applyFont="1" applyFill="1" applyBorder="1" applyAlignment="1">
      <alignment horizontal="center" vertical="center"/>
    </xf>
    <xf numFmtId="0" fontId="22" fillId="2" borderId="50" xfId="0" applyFont="1" applyFill="1" applyBorder="1" applyAlignment="1">
      <alignment horizontal="center" vertical="center"/>
    </xf>
    <xf numFmtId="0" fontId="22" fillId="2" borderId="51" xfId="0" applyFont="1" applyFill="1" applyBorder="1" applyAlignment="1">
      <alignment horizontal="center" vertical="center"/>
    </xf>
    <xf numFmtId="0" fontId="22" fillId="2" borderId="42" xfId="0" applyFont="1" applyFill="1" applyBorder="1" applyAlignment="1">
      <alignment vertical="center"/>
    </xf>
    <xf numFmtId="0" fontId="20" fillId="2" borderId="26" xfId="0" applyFont="1" applyFill="1" applyBorder="1" applyAlignment="1">
      <alignment horizontal="center" vertical="center" wrapText="1"/>
    </xf>
    <xf numFmtId="0" fontId="20" fillId="2" borderId="40" xfId="0" applyFont="1" applyFill="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130343</xdr:colOff>
      <xdr:row>1</xdr:row>
      <xdr:rowOff>221759</xdr:rowOff>
    </xdr:from>
    <xdr:to>
      <xdr:col>17</xdr:col>
      <xdr:colOff>623401</xdr:colOff>
      <xdr:row>4</xdr:row>
      <xdr:rowOff>278969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7940843" y="457083"/>
          <a:ext cx="4594411" cy="964886"/>
        </a:xfrm>
        <a:prstGeom prst="wedgeRectCallout">
          <a:avLst>
            <a:gd name="adj1" fmla="val -51813"/>
            <a:gd name="adj2" fmla="val 132234"/>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　　　　の箇所のみ記入</a:t>
          </a:r>
          <a:endParaRPr kumimoji="1" lang="en-US" altLang="ja-JP" sz="1100">
            <a:solidFill>
              <a:srgbClr val="FF0000"/>
            </a:solidFill>
          </a:endParaRPr>
        </a:p>
        <a:p>
          <a:pPr algn="l"/>
          <a:r>
            <a:rPr kumimoji="1" lang="ja-JP" altLang="en-US" sz="1100">
              <a:solidFill>
                <a:srgbClr val="FF0000"/>
              </a:solidFill>
            </a:rPr>
            <a:t>別シート「体育強化合宿所利用許可書・納入票兼領収書」に自動反映</a:t>
          </a:r>
        </a:p>
      </xdr:txBody>
    </xdr:sp>
    <xdr:clientData/>
  </xdr:twoCellAnchor>
  <xdr:twoCellAnchor>
    <xdr:from>
      <xdr:col>11</xdr:col>
      <xdr:colOff>169269</xdr:colOff>
      <xdr:row>2</xdr:row>
      <xdr:rowOff>133292</xdr:rowOff>
    </xdr:from>
    <xdr:to>
      <xdr:col>12</xdr:col>
      <xdr:colOff>28900</xdr:colOff>
      <xdr:row>3</xdr:row>
      <xdr:rowOff>129753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979769" y="693586"/>
          <a:ext cx="543190" cy="23178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432903</xdr:colOff>
      <xdr:row>9</xdr:row>
      <xdr:rowOff>210553</xdr:rowOff>
    </xdr:from>
    <xdr:to>
      <xdr:col>16</xdr:col>
      <xdr:colOff>448237</xdr:colOff>
      <xdr:row>11</xdr:row>
      <xdr:rowOff>224117</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8209785" y="2821524"/>
          <a:ext cx="3433128" cy="741946"/>
        </a:xfrm>
        <a:prstGeom prst="wedgeRectCallout">
          <a:avLst>
            <a:gd name="adj1" fmla="val -77222"/>
            <a:gd name="adj2" fmla="val -852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原則、チェックインは</a:t>
          </a:r>
          <a:r>
            <a:rPr kumimoji="1" lang="en-US" altLang="ja-JP" sz="1100">
              <a:solidFill>
                <a:srgbClr val="FF0000"/>
              </a:solidFill>
            </a:rPr>
            <a:t>13</a:t>
          </a:r>
          <a:r>
            <a:rPr kumimoji="1" lang="ja-JP" altLang="en-US" sz="1100">
              <a:solidFill>
                <a:srgbClr val="FF0000"/>
              </a:solidFill>
            </a:rPr>
            <a:t>時、チェックアウトは</a:t>
          </a:r>
          <a:r>
            <a:rPr kumimoji="1" lang="en-US" altLang="ja-JP" sz="1100">
              <a:solidFill>
                <a:srgbClr val="FF0000"/>
              </a:solidFill>
            </a:rPr>
            <a:t>9</a:t>
          </a:r>
          <a:r>
            <a:rPr kumimoji="1" lang="ja-JP" altLang="en-US" sz="1100">
              <a:solidFill>
                <a:srgbClr val="FF0000"/>
              </a:solidFill>
            </a:rPr>
            <a:t>時</a:t>
          </a:r>
        </a:p>
      </xdr:txBody>
    </xdr:sp>
    <xdr:clientData/>
  </xdr:twoCellAnchor>
  <xdr:twoCellAnchor>
    <xdr:from>
      <xdr:col>11</xdr:col>
      <xdr:colOff>432903</xdr:colOff>
      <xdr:row>15</xdr:row>
      <xdr:rowOff>109701</xdr:rowOff>
    </xdr:from>
    <xdr:to>
      <xdr:col>16</xdr:col>
      <xdr:colOff>448237</xdr:colOff>
      <xdr:row>17</xdr:row>
      <xdr:rowOff>224117</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9330374" y="4446377"/>
          <a:ext cx="3433128" cy="741946"/>
        </a:xfrm>
        <a:prstGeom prst="wedgeRectCallout">
          <a:avLst>
            <a:gd name="adj1" fmla="val -77222"/>
            <a:gd name="adj2" fmla="val -852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学生以外の学内関係者（指導者等）は、</a:t>
          </a:r>
          <a:endParaRPr kumimoji="1" lang="en-US" altLang="ja-JP" sz="1100">
            <a:solidFill>
              <a:srgbClr val="FF0000"/>
            </a:solidFill>
          </a:endParaRPr>
        </a:p>
        <a:p>
          <a:pPr algn="l"/>
          <a:r>
            <a:rPr kumimoji="1" lang="ja-JP" altLang="en-US" sz="1100">
              <a:solidFill>
                <a:srgbClr val="FF0000"/>
              </a:solidFill>
            </a:rPr>
            <a:t>学籍番号の記入不要</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140368</xdr:colOff>
      <xdr:row>6</xdr:row>
      <xdr:rowOff>300789</xdr:rowOff>
    </xdr:from>
    <xdr:to>
      <xdr:col>17</xdr:col>
      <xdr:colOff>631658</xdr:colOff>
      <xdr:row>9</xdr:row>
      <xdr:rowOff>200526</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7780421" y="2125578"/>
          <a:ext cx="4582026" cy="972553"/>
        </a:xfrm>
        <a:prstGeom prst="wedgeRectCallout">
          <a:avLst>
            <a:gd name="adj1" fmla="val -65472"/>
            <a:gd name="adj2" fmla="val 169398"/>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別シート「</a:t>
          </a:r>
          <a:r>
            <a:rPr kumimoji="1" lang="en-US" altLang="ja-JP" sz="1100">
              <a:solidFill>
                <a:srgbClr val="FF0000"/>
              </a:solidFill>
            </a:rPr>
            <a:t>27</a:t>
          </a:r>
          <a:r>
            <a:rPr kumimoji="1" lang="ja-JP" altLang="en-US" sz="1100">
              <a:solidFill>
                <a:srgbClr val="FF0000"/>
              </a:solidFill>
            </a:rPr>
            <a:t>号館合宿所利用許可願」を記入すれば、自動反映。</a:t>
          </a:r>
          <a:endParaRPr kumimoji="1" lang="en-US" altLang="ja-JP" sz="1100">
            <a:solidFill>
              <a:srgbClr val="FF0000"/>
            </a:solidFill>
          </a:endParaRPr>
        </a:p>
        <a:p>
          <a:pPr algn="l"/>
          <a:r>
            <a:rPr kumimoji="1" lang="ja-JP" altLang="en-US" sz="1100">
              <a:solidFill>
                <a:srgbClr val="FF0000"/>
              </a:solidFill>
            </a:rPr>
            <a:t>当該資料記入不要。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391026</xdr:colOff>
      <xdr:row>0</xdr:row>
      <xdr:rowOff>20053</xdr:rowOff>
    </xdr:from>
    <xdr:to>
      <xdr:col>6</xdr:col>
      <xdr:colOff>290763</xdr:colOff>
      <xdr:row>1</xdr:row>
      <xdr:rowOff>60157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546684" y="20053"/>
          <a:ext cx="2055395" cy="280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00"/>
              </a:solidFill>
            </a:rPr>
            <a:t>〔</a:t>
          </a:r>
          <a:r>
            <a:rPr kumimoji="1" lang="ja-JP" altLang="en-US" sz="1600" b="1">
              <a:solidFill>
                <a:srgbClr val="FF0000"/>
              </a:solidFill>
            </a:rPr>
            <a:t>記入例</a:t>
          </a:r>
          <a:r>
            <a:rPr kumimoji="1" lang="en-US" altLang="ja-JP" sz="1600" b="1">
              <a:solidFill>
                <a:srgbClr val="FF0000"/>
              </a:solidFill>
            </a:rPr>
            <a:t>〕</a:t>
          </a:r>
          <a:endParaRPr kumimoji="1" lang="ja-JP" altLang="en-US"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K26"/>
  <sheetViews>
    <sheetView tabSelected="1" view="pageBreakPreview" zoomScale="90" zoomScaleNormal="100" zoomScaleSheetLayoutView="90" workbookViewId="0">
      <selection activeCell="E20" sqref="E20"/>
    </sheetView>
  </sheetViews>
  <sheetFormatPr defaultRowHeight="18.75" x14ac:dyDescent="0.4"/>
  <cols>
    <col min="1" max="1" width="5.25" customWidth="1"/>
    <col min="2" max="2" width="4" customWidth="1"/>
    <col min="9" max="9" width="14.125" customWidth="1"/>
    <col min="10" max="10" width="4.5" customWidth="1"/>
    <col min="11" max="11" width="9.875" customWidth="1"/>
  </cols>
  <sheetData>
    <row r="1" spans="1:11" ht="24" customHeight="1" x14ac:dyDescent="0.4">
      <c r="A1" s="80" t="s">
        <v>57</v>
      </c>
      <c r="B1" s="80"/>
      <c r="C1" s="80"/>
      <c r="D1" s="80"/>
      <c r="E1" s="80"/>
      <c r="F1" s="80"/>
      <c r="G1" s="80"/>
      <c r="H1" s="80"/>
      <c r="I1" s="80"/>
      <c r="J1" s="80"/>
      <c r="K1" s="4"/>
    </row>
    <row r="2" spans="1:11" ht="18.75" customHeight="1" x14ac:dyDescent="0.4">
      <c r="A2" s="5"/>
      <c r="B2" s="5"/>
      <c r="C2" s="5"/>
      <c r="D2" s="5"/>
      <c r="E2" s="5"/>
      <c r="F2" s="5"/>
      <c r="G2" s="5"/>
      <c r="H2" s="5"/>
      <c r="I2" s="5"/>
      <c r="J2" s="5"/>
      <c r="K2" s="4"/>
    </row>
    <row r="3" spans="1:11" ht="18.75" customHeight="1" x14ac:dyDescent="0.4">
      <c r="A3" s="81" t="s">
        <v>53</v>
      </c>
      <c r="B3" s="81"/>
      <c r="C3" s="81"/>
      <c r="D3" s="81"/>
      <c r="E3" s="81"/>
      <c r="F3" s="81"/>
      <c r="G3" s="81"/>
      <c r="H3" s="81"/>
      <c r="I3" s="81"/>
      <c r="J3" s="81"/>
      <c r="K3" s="4"/>
    </row>
    <row r="4" spans="1:11" ht="18.75" customHeight="1" x14ac:dyDescent="0.4">
      <c r="A4" s="5"/>
      <c r="B4" s="5"/>
      <c r="C4" s="5"/>
      <c r="D4" s="5"/>
      <c r="E4" s="5"/>
      <c r="F4" s="5"/>
      <c r="G4" s="5"/>
      <c r="H4" s="5"/>
      <c r="I4" s="5"/>
      <c r="J4" s="5"/>
      <c r="K4" s="4"/>
    </row>
    <row r="5" spans="1:11" x14ac:dyDescent="0.4">
      <c r="A5" s="81" t="s">
        <v>58</v>
      </c>
      <c r="B5" s="81"/>
      <c r="C5" s="81"/>
      <c r="D5" s="81"/>
      <c r="E5" s="81"/>
      <c r="F5" s="81"/>
      <c r="G5" s="81"/>
      <c r="H5" s="81"/>
      <c r="I5" s="81"/>
      <c r="J5" s="6"/>
      <c r="K5" s="6"/>
    </row>
    <row r="6" spans="1:11" x14ac:dyDescent="0.4">
      <c r="A6" s="7" t="s">
        <v>59</v>
      </c>
      <c r="B6" s="7"/>
      <c r="C6" s="7"/>
      <c r="D6" s="7"/>
      <c r="E6" s="7"/>
      <c r="F6" s="7"/>
      <c r="G6" s="7"/>
      <c r="H6" s="7"/>
      <c r="I6" s="7"/>
      <c r="J6" s="7"/>
      <c r="K6" s="6"/>
    </row>
    <row r="7" spans="1:11" x14ac:dyDescent="0.4">
      <c r="A7" s="8" t="s">
        <v>60</v>
      </c>
      <c r="B7" s="8"/>
      <c r="C7" s="8"/>
      <c r="D7" s="8"/>
      <c r="E7" s="8"/>
      <c r="F7" s="8"/>
      <c r="G7" s="8"/>
      <c r="H7" s="8"/>
      <c r="I7" s="8"/>
      <c r="J7" s="8"/>
      <c r="K7" s="6"/>
    </row>
    <row r="8" spans="1:11" ht="18.75" customHeight="1" x14ac:dyDescent="0.4">
      <c r="A8" s="9"/>
      <c r="B8" s="9"/>
      <c r="C8" s="9"/>
      <c r="D8" s="6"/>
      <c r="E8" s="6"/>
      <c r="F8" s="6"/>
      <c r="G8" s="6"/>
      <c r="H8" s="6"/>
      <c r="I8" s="6"/>
      <c r="J8" s="6"/>
      <c r="K8" s="6"/>
    </row>
    <row r="9" spans="1:11" x14ac:dyDescent="0.4">
      <c r="A9" s="81" t="s">
        <v>48</v>
      </c>
      <c r="B9" s="81"/>
      <c r="C9" s="81"/>
      <c r="D9" s="81"/>
      <c r="E9" s="81"/>
      <c r="F9" s="81"/>
      <c r="G9" s="6"/>
      <c r="H9" s="6"/>
      <c r="I9" s="6"/>
      <c r="J9" s="6"/>
      <c r="K9" s="6"/>
    </row>
    <row r="10" spans="1:11" x14ac:dyDescent="0.4">
      <c r="A10" s="6"/>
      <c r="B10" s="6"/>
      <c r="C10" s="6"/>
      <c r="D10" s="6"/>
      <c r="E10" s="6"/>
      <c r="F10" s="6"/>
      <c r="G10" s="6"/>
      <c r="H10" s="6"/>
      <c r="I10" s="6"/>
      <c r="J10" s="6"/>
      <c r="K10" s="6"/>
    </row>
    <row r="11" spans="1:11" x14ac:dyDescent="0.4">
      <c r="A11" s="7" t="s">
        <v>79</v>
      </c>
      <c r="B11" s="7"/>
      <c r="C11" s="7"/>
      <c r="D11" s="7"/>
      <c r="E11" s="7"/>
      <c r="F11" s="7"/>
      <c r="G11" s="7"/>
      <c r="H11" s="7"/>
      <c r="I11" s="6"/>
      <c r="J11" s="6"/>
      <c r="K11" s="6"/>
    </row>
    <row r="12" spans="1:11" x14ac:dyDescent="0.4">
      <c r="A12" s="81" t="s">
        <v>61</v>
      </c>
      <c r="B12" s="81"/>
      <c r="C12" s="81"/>
      <c r="D12" s="81"/>
      <c r="E12" s="81"/>
      <c r="F12" s="81"/>
      <c r="G12" s="81"/>
      <c r="H12" s="81"/>
      <c r="I12" s="81"/>
      <c r="J12" s="6"/>
      <c r="K12" s="6"/>
    </row>
    <row r="13" spans="1:11" x14ac:dyDescent="0.4">
      <c r="A13" s="73"/>
      <c r="B13" s="73"/>
      <c r="C13" s="73"/>
      <c r="D13" s="73"/>
      <c r="E13" s="73"/>
      <c r="F13" s="73"/>
      <c r="G13" s="73"/>
      <c r="H13" s="73"/>
      <c r="I13" s="73"/>
      <c r="J13" s="6"/>
      <c r="K13" s="6"/>
    </row>
    <row r="14" spans="1:11" ht="36.75" customHeight="1" x14ac:dyDescent="0.4">
      <c r="A14" s="82" t="s">
        <v>62</v>
      </c>
      <c r="B14" s="82"/>
      <c r="C14" s="82"/>
      <c r="D14" s="82"/>
      <c r="E14" s="82"/>
      <c r="F14" s="82"/>
      <c r="G14" s="82"/>
      <c r="H14" s="82"/>
      <c r="I14" s="82"/>
      <c r="J14" s="82"/>
      <c r="K14" s="82"/>
    </row>
    <row r="15" spans="1:11" x14ac:dyDescent="0.4">
      <c r="A15" s="6"/>
      <c r="B15" s="6"/>
      <c r="C15" s="6"/>
      <c r="D15" s="6"/>
      <c r="E15" s="6"/>
      <c r="F15" s="6"/>
      <c r="G15" s="6"/>
      <c r="H15" s="6"/>
      <c r="I15" s="6"/>
      <c r="J15" s="6"/>
      <c r="K15" s="6"/>
    </row>
    <row r="16" spans="1:11" x14ac:dyDescent="0.4">
      <c r="A16" s="80" t="s">
        <v>46</v>
      </c>
      <c r="B16" s="80"/>
      <c r="C16" s="80"/>
      <c r="D16" s="80"/>
      <c r="E16" s="80"/>
      <c r="F16" s="80"/>
      <c r="G16" s="80"/>
      <c r="H16" s="80"/>
      <c r="I16" s="80"/>
      <c r="J16" s="80"/>
      <c r="K16" s="6"/>
    </row>
    <row r="17" spans="1:11" ht="18.75" customHeight="1" x14ac:dyDescent="0.4">
      <c r="A17" s="10"/>
      <c r="B17" s="10"/>
      <c r="C17" s="10"/>
      <c r="D17" s="10"/>
      <c r="E17" s="10"/>
      <c r="F17" s="10"/>
      <c r="G17" s="10"/>
      <c r="H17" s="10"/>
      <c r="I17" s="10"/>
      <c r="J17" s="10"/>
      <c r="K17" s="6"/>
    </row>
    <row r="18" spans="1:11" x14ac:dyDescent="0.4">
      <c r="A18" s="11" t="s">
        <v>63</v>
      </c>
      <c r="B18" s="6"/>
      <c r="C18" s="6"/>
      <c r="D18" s="6"/>
      <c r="E18" s="6"/>
      <c r="F18" s="6"/>
      <c r="G18" s="6"/>
      <c r="H18" s="6"/>
      <c r="I18" s="6"/>
      <c r="J18" s="6"/>
      <c r="K18" s="6"/>
    </row>
    <row r="19" spans="1:11" x14ac:dyDescent="0.4">
      <c r="A19" s="11" t="s">
        <v>45</v>
      </c>
      <c r="B19" s="6"/>
      <c r="C19" s="6"/>
      <c r="D19" s="6"/>
      <c r="E19" s="6"/>
      <c r="F19" s="6"/>
      <c r="G19" s="6"/>
      <c r="H19" s="6"/>
      <c r="I19" s="6"/>
      <c r="J19" s="6"/>
      <c r="K19" s="6"/>
    </row>
    <row r="20" spans="1:11" ht="18.75" customHeight="1" x14ac:dyDescent="0.4">
      <c r="A20" s="6"/>
      <c r="B20" s="6"/>
      <c r="C20" s="6"/>
      <c r="D20" s="6"/>
      <c r="E20" s="6"/>
      <c r="F20" s="6"/>
      <c r="G20" s="6"/>
      <c r="H20" s="6"/>
      <c r="I20" s="6"/>
      <c r="J20" s="6"/>
      <c r="K20" s="6"/>
    </row>
    <row r="21" spans="1:11" x14ac:dyDescent="0.4">
      <c r="A21" s="11" t="s">
        <v>64</v>
      </c>
      <c r="B21" s="6"/>
      <c r="C21" s="6"/>
      <c r="D21" s="6"/>
      <c r="E21" s="6"/>
      <c r="F21" s="6"/>
      <c r="G21" s="6"/>
      <c r="H21" s="6"/>
      <c r="I21" s="6"/>
      <c r="J21" s="6"/>
      <c r="K21" s="6"/>
    </row>
    <row r="22" spans="1:11" x14ac:dyDescent="0.4">
      <c r="A22" s="6"/>
      <c r="B22" s="6"/>
      <c r="C22" s="6"/>
      <c r="D22" s="6"/>
      <c r="E22" s="6"/>
      <c r="F22" s="6"/>
      <c r="G22" s="6"/>
      <c r="H22" s="6"/>
      <c r="I22" s="6"/>
      <c r="J22" s="6"/>
      <c r="K22" s="6"/>
    </row>
    <row r="23" spans="1:11" x14ac:dyDescent="0.4">
      <c r="A23" s="11" t="s">
        <v>65</v>
      </c>
      <c r="B23" s="6"/>
      <c r="C23" s="6"/>
      <c r="D23" s="6"/>
      <c r="E23" s="6"/>
      <c r="F23" s="6"/>
      <c r="G23" s="6"/>
      <c r="H23" s="6"/>
      <c r="I23" s="6"/>
      <c r="J23" s="6"/>
      <c r="K23" s="6"/>
    </row>
    <row r="24" spans="1:11" x14ac:dyDescent="0.4">
      <c r="A24" s="6"/>
      <c r="B24" s="6"/>
      <c r="C24" s="6"/>
      <c r="D24" s="6"/>
      <c r="E24" s="6"/>
      <c r="F24" s="6"/>
      <c r="G24" s="6"/>
      <c r="H24" s="6"/>
      <c r="I24" s="6"/>
      <c r="J24" s="6"/>
      <c r="K24" s="6"/>
    </row>
    <row r="25" spans="1:11" x14ac:dyDescent="0.4">
      <c r="A25" s="11" t="s">
        <v>66</v>
      </c>
      <c r="B25" s="6"/>
      <c r="C25" s="6"/>
      <c r="D25" s="6"/>
      <c r="E25" s="6"/>
      <c r="F25" s="6"/>
      <c r="G25" s="6"/>
      <c r="H25" s="6"/>
      <c r="I25" s="6"/>
      <c r="J25" s="6"/>
      <c r="K25" s="6"/>
    </row>
    <row r="26" spans="1:11" x14ac:dyDescent="0.4">
      <c r="A26" s="6"/>
      <c r="B26" s="6"/>
      <c r="C26" s="6"/>
      <c r="D26" s="6"/>
      <c r="E26" s="6"/>
      <c r="F26" s="6"/>
      <c r="G26" s="6"/>
      <c r="H26" s="6"/>
      <c r="I26" s="6"/>
      <c r="J26" s="6"/>
      <c r="K26" s="6"/>
    </row>
  </sheetData>
  <mergeCells count="7">
    <mergeCell ref="A16:J16"/>
    <mergeCell ref="A12:I12"/>
    <mergeCell ref="A14:K14"/>
    <mergeCell ref="A1:J1"/>
    <mergeCell ref="A5:I5"/>
    <mergeCell ref="A9:F9"/>
    <mergeCell ref="A3:J3"/>
  </mergeCells>
  <phoneticPr fontId="1"/>
  <pageMargins left="0.43307086614173229" right="0.23622047244094491" top="0.74803149606299213" bottom="0.74803149606299213"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J79"/>
  <sheetViews>
    <sheetView view="pageBreakPreview" zoomScale="85" zoomScaleNormal="100" zoomScaleSheetLayoutView="85" workbookViewId="0">
      <selection activeCell="N13" sqref="N13"/>
    </sheetView>
  </sheetViews>
  <sheetFormatPr defaultRowHeight="18.75" x14ac:dyDescent="0.4"/>
  <sheetData>
    <row r="1" spans="1:10" ht="18.75" customHeight="1" x14ac:dyDescent="0.4">
      <c r="A1" s="83" t="s">
        <v>55</v>
      </c>
      <c r="B1" s="83"/>
      <c r="C1" s="83"/>
      <c r="D1" s="83"/>
      <c r="E1" s="83"/>
      <c r="F1" s="83"/>
      <c r="G1" s="83"/>
      <c r="H1" s="83"/>
      <c r="I1" s="2"/>
      <c r="J1" s="2"/>
    </row>
    <row r="2" spans="1:10" x14ac:dyDescent="0.4">
      <c r="A2" s="83"/>
      <c r="B2" s="83"/>
      <c r="C2" s="83"/>
      <c r="D2" s="83"/>
      <c r="E2" s="83"/>
      <c r="F2" s="83"/>
      <c r="G2" s="83"/>
      <c r="H2" s="83"/>
    </row>
    <row r="3" spans="1:10" x14ac:dyDescent="0.4">
      <c r="A3" s="83"/>
      <c r="B3" s="83"/>
      <c r="C3" s="83"/>
      <c r="D3" s="83"/>
      <c r="E3" s="83"/>
      <c r="F3" s="83"/>
      <c r="G3" s="83"/>
      <c r="H3" s="83"/>
    </row>
    <row r="4" spans="1:10" x14ac:dyDescent="0.4">
      <c r="A4" s="83"/>
      <c r="B4" s="83"/>
      <c r="C4" s="83"/>
      <c r="D4" s="83"/>
      <c r="E4" s="83"/>
      <c r="F4" s="83"/>
      <c r="G4" s="83"/>
      <c r="H4" s="83"/>
    </row>
    <row r="5" spans="1:10" x14ac:dyDescent="0.4">
      <c r="A5" s="83"/>
      <c r="B5" s="83"/>
      <c r="C5" s="83"/>
      <c r="D5" s="83"/>
      <c r="E5" s="83"/>
      <c r="F5" s="83"/>
      <c r="G5" s="83"/>
      <c r="H5" s="83"/>
    </row>
    <row r="6" spans="1:10" x14ac:dyDescent="0.4">
      <c r="A6" s="83"/>
      <c r="B6" s="83"/>
      <c r="C6" s="83"/>
      <c r="D6" s="83"/>
      <c r="E6" s="83"/>
      <c r="F6" s="83"/>
      <c r="G6" s="83"/>
      <c r="H6" s="83"/>
    </row>
    <row r="7" spans="1:10" x14ac:dyDescent="0.4">
      <c r="A7" s="83"/>
      <c r="B7" s="83"/>
      <c r="C7" s="83"/>
      <c r="D7" s="83"/>
      <c r="E7" s="83"/>
      <c r="F7" s="83"/>
      <c r="G7" s="83"/>
      <c r="H7" s="83"/>
    </row>
    <row r="8" spans="1:10" x14ac:dyDescent="0.4">
      <c r="A8" s="83"/>
      <c r="B8" s="83"/>
      <c r="C8" s="83"/>
      <c r="D8" s="83"/>
      <c r="E8" s="83"/>
      <c r="F8" s="83"/>
      <c r="G8" s="83"/>
      <c r="H8" s="83"/>
    </row>
    <row r="9" spans="1:10" x14ac:dyDescent="0.4">
      <c r="A9" s="83"/>
      <c r="B9" s="83"/>
      <c r="C9" s="83"/>
      <c r="D9" s="83"/>
      <c r="E9" s="83"/>
      <c r="F9" s="83"/>
      <c r="G9" s="83"/>
      <c r="H9" s="83"/>
    </row>
    <row r="10" spans="1:10" x14ac:dyDescent="0.4">
      <c r="A10" s="83"/>
      <c r="B10" s="83"/>
      <c r="C10" s="83"/>
      <c r="D10" s="83"/>
      <c r="E10" s="83"/>
      <c r="F10" s="83"/>
      <c r="G10" s="83"/>
      <c r="H10" s="83"/>
    </row>
    <row r="11" spans="1:10" x14ac:dyDescent="0.4">
      <c r="A11" s="83"/>
      <c r="B11" s="83"/>
      <c r="C11" s="83"/>
      <c r="D11" s="83"/>
      <c r="E11" s="83"/>
      <c r="F11" s="83"/>
      <c r="G11" s="83"/>
      <c r="H11" s="83"/>
    </row>
    <row r="12" spans="1:10" x14ac:dyDescent="0.4">
      <c r="A12" s="83"/>
      <c r="B12" s="83"/>
      <c r="C12" s="83"/>
      <c r="D12" s="83"/>
      <c r="E12" s="83"/>
      <c r="F12" s="83"/>
      <c r="G12" s="83"/>
      <c r="H12" s="83"/>
    </row>
    <row r="13" spans="1:10" x14ac:dyDescent="0.4">
      <c r="A13" s="83"/>
      <c r="B13" s="83"/>
      <c r="C13" s="84"/>
      <c r="D13" s="84"/>
      <c r="E13" s="84"/>
      <c r="F13" s="84"/>
      <c r="G13" s="84"/>
      <c r="H13" s="84"/>
    </row>
    <row r="14" spans="1:10" x14ac:dyDescent="0.4">
      <c r="A14" s="83"/>
      <c r="B14" s="83"/>
      <c r="C14" s="83"/>
      <c r="D14" s="83"/>
      <c r="E14" s="83"/>
      <c r="F14" s="83"/>
      <c r="G14" s="83"/>
      <c r="H14" s="83"/>
    </row>
    <row r="15" spans="1:10" x14ac:dyDescent="0.4">
      <c r="A15" s="83"/>
      <c r="B15" s="83"/>
      <c r="C15" s="83"/>
      <c r="D15" s="83"/>
      <c r="E15" s="83"/>
      <c r="F15" s="83"/>
      <c r="G15" s="83"/>
      <c r="H15" s="83"/>
    </row>
    <row r="16" spans="1:10" x14ac:dyDescent="0.4">
      <c r="A16" s="83"/>
      <c r="B16" s="83"/>
      <c r="C16" s="83"/>
      <c r="D16" s="83"/>
      <c r="E16" s="83"/>
      <c r="F16" s="83"/>
      <c r="G16" s="83"/>
      <c r="H16" s="83"/>
    </row>
    <row r="17" spans="1:8" x14ac:dyDescent="0.4">
      <c r="A17" s="83"/>
      <c r="B17" s="83"/>
      <c r="C17" s="83"/>
      <c r="D17" s="83"/>
      <c r="E17" s="83"/>
      <c r="F17" s="83"/>
      <c r="G17" s="83"/>
      <c r="H17" s="83"/>
    </row>
    <row r="18" spans="1:8" x14ac:dyDescent="0.4">
      <c r="A18" s="83"/>
      <c r="B18" s="83"/>
      <c r="C18" s="83"/>
      <c r="D18" s="83"/>
      <c r="E18" s="83"/>
      <c r="F18" s="83"/>
      <c r="G18" s="83"/>
      <c r="H18" s="83"/>
    </row>
    <row r="19" spans="1:8" x14ac:dyDescent="0.4">
      <c r="A19" s="83"/>
      <c r="B19" s="83"/>
      <c r="C19" s="83"/>
      <c r="D19" s="83"/>
      <c r="E19" s="83"/>
      <c r="F19" s="83"/>
      <c r="G19" s="83"/>
      <c r="H19" s="83"/>
    </row>
    <row r="20" spans="1:8" x14ac:dyDescent="0.4">
      <c r="A20" s="83"/>
      <c r="B20" s="83"/>
      <c r="C20" s="83"/>
      <c r="D20" s="83"/>
      <c r="E20" s="83"/>
      <c r="F20" s="83"/>
      <c r="G20" s="83"/>
      <c r="H20" s="83"/>
    </row>
    <row r="21" spans="1:8" x14ac:dyDescent="0.4">
      <c r="A21" s="83"/>
      <c r="B21" s="83"/>
      <c r="C21" s="83"/>
      <c r="D21" s="83"/>
      <c r="E21" s="83"/>
      <c r="F21" s="83"/>
      <c r="G21" s="83"/>
      <c r="H21" s="83"/>
    </row>
    <row r="22" spans="1:8" x14ac:dyDescent="0.4">
      <c r="A22" s="83"/>
      <c r="B22" s="83"/>
      <c r="C22" s="83"/>
      <c r="D22" s="83"/>
      <c r="E22" s="83"/>
      <c r="F22" s="83"/>
      <c r="G22" s="83"/>
      <c r="H22" s="83"/>
    </row>
    <row r="23" spans="1:8" x14ac:dyDescent="0.4">
      <c r="A23" s="83"/>
      <c r="B23" s="83"/>
      <c r="C23" s="83"/>
      <c r="D23" s="83"/>
      <c r="E23" s="83"/>
      <c r="F23" s="83"/>
      <c r="G23" s="83"/>
      <c r="H23" s="83"/>
    </row>
    <row r="24" spans="1:8" x14ac:dyDescent="0.4">
      <c r="A24" s="83"/>
      <c r="B24" s="83"/>
      <c r="C24" s="83"/>
      <c r="D24" s="83"/>
      <c r="E24" s="83"/>
      <c r="F24" s="83"/>
      <c r="G24" s="83"/>
      <c r="H24" s="83"/>
    </row>
    <row r="25" spans="1:8" x14ac:dyDescent="0.4">
      <c r="A25" s="83"/>
      <c r="B25" s="83"/>
      <c r="C25" s="83"/>
      <c r="D25" s="83"/>
      <c r="E25" s="83"/>
      <c r="F25" s="83"/>
      <c r="G25" s="83"/>
      <c r="H25" s="83"/>
    </row>
    <row r="26" spans="1:8" x14ac:dyDescent="0.4">
      <c r="A26" s="83"/>
      <c r="B26" s="83"/>
      <c r="C26" s="83"/>
      <c r="D26" s="83"/>
      <c r="E26" s="83"/>
      <c r="F26" s="83"/>
      <c r="G26" s="83"/>
      <c r="H26" s="83"/>
    </row>
    <row r="27" spans="1:8" x14ac:dyDescent="0.4">
      <c r="A27" s="83"/>
      <c r="B27" s="83"/>
      <c r="C27" s="83"/>
      <c r="D27" s="83"/>
      <c r="E27" s="83"/>
      <c r="F27" s="83"/>
      <c r="G27" s="83"/>
      <c r="H27" s="83"/>
    </row>
    <row r="28" spans="1:8" x14ac:dyDescent="0.4">
      <c r="A28" s="83"/>
      <c r="B28" s="83"/>
      <c r="C28" s="83"/>
      <c r="D28" s="83"/>
      <c r="E28" s="83"/>
      <c r="F28" s="83"/>
      <c r="G28" s="83"/>
      <c r="H28" s="83"/>
    </row>
    <row r="29" spans="1:8" x14ac:dyDescent="0.4">
      <c r="A29" s="83"/>
      <c r="B29" s="83"/>
      <c r="C29" s="83"/>
      <c r="D29" s="83"/>
      <c r="E29" s="83"/>
      <c r="F29" s="83"/>
      <c r="G29" s="83"/>
      <c r="H29" s="83"/>
    </row>
    <row r="30" spans="1:8" x14ac:dyDescent="0.4">
      <c r="A30" s="83"/>
      <c r="B30" s="83"/>
      <c r="C30" s="83"/>
      <c r="D30" s="83"/>
      <c r="E30" s="83"/>
      <c r="F30" s="83"/>
      <c r="G30" s="83"/>
      <c r="H30" s="83"/>
    </row>
    <row r="31" spans="1:8" x14ac:dyDescent="0.4">
      <c r="A31" s="83"/>
      <c r="B31" s="83"/>
      <c r="C31" s="83"/>
      <c r="D31" s="83"/>
      <c r="E31" s="83"/>
      <c r="F31" s="83"/>
      <c r="G31" s="83"/>
      <c r="H31" s="83"/>
    </row>
    <row r="32" spans="1:8" x14ac:dyDescent="0.4">
      <c r="A32" s="83"/>
      <c r="B32" s="83"/>
      <c r="C32" s="83"/>
      <c r="D32" s="83"/>
      <c r="E32" s="83"/>
      <c r="F32" s="83"/>
      <c r="G32" s="83"/>
      <c r="H32" s="83"/>
    </row>
    <row r="33" spans="1:8" x14ac:dyDescent="0.4">
      <c r="A33" s="83"/>
      <c r="B33" s="83"/>
      <c r="C33" s="83"/>
      <c r="D33" s="83"/>
      <c r="E33" s="83"/>
      <c r="F33" s="83"/>
      <c r="G33" s="83"/>
      <c r="H33" s="83"/>
    </row>
    <row r="34" spans="1:8" x14ac:dyDescent="0.4">
      <c r="A34" s="83"/>
      <c r="B34" s="83"/>
      <c r="C34" s="83"/>
      <c r="D34" s="83"/>
      <c r="E34" s="83"/>
      <c r="F34" s="83"/>
      <c r="G34" s="83"/>
      <c r="H34" s="83"/>
    </row>
    <row r="35" spans="1:8" x14ac:dyDescent="0.4">
      <c r="A35" s="83"/>
      <c r="B35" s="83"/>
      <c r="C35" s="83"/>
      <c r="D35" s="83"/>
      <c r="E35" s="83"/>
      <c r="F35" s="83"/>
      <c r="G35" s="83"/>
      <c r="H35" s="83"/>
    </row>
    <row r="36" spans="1:8" x14ac:dyDescent="0.4">
      <c r="A36" s="83"/>
      <c r="B36" s="83"/>
      <c r="C36" s="83"/>
      <c r="D36" s="83"/>
      <c r="E36" s="83"/>
      <c r="F36" s="83"/>
      <c r="G36" s="83"/>
      <c r="H36" s="83"/>
    </row>
    <row r="37" spans="1:8" x14ac:dyDescent="0.4">
      <c r="A37" s="83"/>
      <c r="B37" s="83"/>
      <c r="C37" s="83"/>
      <c r="D37" s="83"/>
      <c r="E37" s="83"/>
      <c r="F37" s="83"/>
      <c r="G37" s="83"/>
      <c r="H37" s="83"/>
    </row>
    <row r="38" spans="1:8" x14ac:dyDescent="0.4">
      <c r="A38" s="83"/>
      <c r="B38" s="83"/>
      <c r="C38" s="83"/>
      <c r="D38" s="83"/>
      <c r="E38" s="83"/>
      <c r="F38" s="83"/>
      <c r="G38" s="83"/>
      <c r="H38" s="83"/>
    </row>
    <row r="39" spans="1:8" x14ac:dyDescent="0.4">
      <c r="A39" s="83"/>
      <c r="B39" s="83"/>
      <c r="C39" s="83"/>
      <c r="D39" s="83"/>
      <c r="E39" s="83"/>
      <c r="F39" s="83"/>
      <c r="G39" s="83"/>
      <c r="H39" s="83"/>
    </row>
    <row r="40" spans="1:8" ht="18.75" customHeight="1" x14ac:dyDescent="0.4">
      <c r="A40" s="83" t="s">
        <v>56</v>
      </c>
      <c r="B40" s="83"/>
      <c r="C40" s="83"/>
      <c r="D40" s="83"/>
      <c r="E40" s="83"/>
      <c r="F40" s="83"/>
      <c r="G40" s="83"/>
      <c r="H40" s="83"/>
    </row>
    <row r="41" spans="1:8" x14ac:dyDescent="0.4">
      <c r="A41" s="83"/>
      <c r="B41" s="83"/>
      <c r="C41" s="83"/>
      <c r="D41" s="83"/>
      <c r="E41" s="83"/>
      <c r="F41" s="83"/>
      <c r="G41" s="83"/>
      <c r="H41" s="83"/>
    </row>
    <row r="42" spans="1:8" x14ac:dyDescent="0.4">
      <c r="A42" s="83"/>
      <c r="B42" s="83"/>
      <c r="C42" s="83"/>
      <c r="D42" s="83"/>
      <c r="E42" s="83"/>
      <c r="F42" s="83"/>
      <c r="G42" s="83"/>
      <c r="H42" s="83"/>
    </row>
    <row r="43" spans="1:8" x14ac:dyDescent="0.4">
      <c r="A43" s="83"/>
      <c r="B43" s="83"/>
      <c r="C43" s="83"/>
      <c r="D43" s="83"/>
      <c r="E43" s="83"/>
      <c r="F43" s="83"/>
      <c r="G43" s="83"/>
      <c r="H43" s="83"/>
    </row>
    <row r="44" spans="1:8" x14ac:dyDescent="0.4">
      <c r="A44" s="83"/>
      <c r="B44" s="83"/>
      <c r="C44" s="83"/>
      <c r="D44" s="83"/>
      <c r="E44" s="83"/>
      <c r="F44" s="83"/>
      <c r="G44" s="83"/>
      <c r="H44" s="83"/>
    </row>
    <row r="45" spans="1:8" x14ac:dyDescent="0.4">
      <c r="A45" s="83"/>
      <c r="B45" s="83"/>
      <c r="C45" s="83"/>
      <c r="D45" s="83"/>
      <c r="E45" s="83"/>
      <c r="F45" s="83"/>
      <c r="G45" s="83"/>
      <c r="H45" s="83"/>
    </row>
    <row r="46" spans="1:8" x14ac:dyDescent="0.4">
      <c r="A46" s="83"/>
      <c r="B46" s="83"/>
      <c r="C46" s="83"/>
      <c r="D46" s="83"/>
      <c r="E46" s="83"/>
      <c r="F46" s="83"/>
      <c r="G46" s="83"/>
      <c r="H46" s="83"/>
    </row>
    <row r="47" spans="1:8" x14ac:dyDescent="0.4">
      <c r="A47" s="83"/>
      <c r="B47" s="83"/>
      <c r="C47" s="83"/>
      <c r="D47" s="83"/>
      <c r="E47" s="83"/>
      <c r="F47" s="83"/>
      <c r="G47" s="83"/>
      <c r="H47" s="83"/>
    </row>
    <row r="48" spans="1:8" x14ac:dyDescent="0.4">
      <c r="A48" s="83"/>
      <c r="B48" s="83"/>
      <c r="C48" s="83"/>
      <c r="D48" s="83"/>
      <c r="E48" s="83"/>
      <c r="F48" s="83"/>
      <c r="G48" s="83"/>
      <c r="H48" s="83"/>
    </row>
    <row r="49" spans="1:8" x14ac:dyDescent="0.4">
      <c r="A49" s="83"/>
      <c r="B49" s="83"/>
      <c r="C49" s="83"/>
      <c r="D49" s="83"/>
      <c r="E49" s="83"/>
      <c r="F49" s="83"/>
      <c r="G49" s="83"/>
      <c r="H49" s="83"/>
    </row>
    <row r="50" spans="1:8" x14ac:dyDescent="0.4">
      <c r="A50" s="83"/>
      <c r="B50" s="83"/>
      <c r="C50" s="83"/>
      <c r="D50" s="83"/>
      <c r="E50" s="83"/>
      <c r="F50" s="83"/>
      <c r="G50" s="83"/>
      <c r="H50" s="83"/>
    </row>
    <row r="51" spans="1:8" x14ac:dyDescent="0.4">
      <c r="A51" s="83"/>
      <c r="B51" s="83"/>
      <c r="C51" s="83"/>
      <c r="D51" s="83"/>
      <c r="E51" s="83"/>
      <c r="F51" s="83"/>
      <c r="G51" s="83"/>
      <c r="H51" s="83"/>
    </row>
    <row r="52" spans="1:8" x14ac:dyDescent="0.4">
      <c r="A52" s="83"/>
      <c r="B52" s="83"/>
      <c r="C52" s="83"/>
      <c r="D52" s="83"/>
      <c r="E52" s="83"/>
      <c r="F52" s="83"/>
      <c r="G52" s="83"/>
      <c r="H52" s="83"/>
    </row>
    <row r="53" spans="1:8" x14ac:dyDescent="0.4">
      <c r="A53" s="83"/>
      <c r="B53" s="83"/>
      <c r="C53" s="83"/>
      <c r="D53" s="83"/>
      <c r="E53" s="83"/>
      <c r="F53" s="83"/>
      <c r="G53" s="83"/>
      <c r="H53" s="83"/>
    </row>
    <row r="54" spans="1:8" x14ac:dyDescent="0.4">
      <c r="A54" s="83"/>
      <c r="B54" s="83"/>
      <c r="C54" s="83"/>
      <c r="D54" s="83"/>
      <c r="E54" s="83"/>
      <c r="F54" s="83"/>
      <c r="G54" s="83"/>
      <c r="H54" s="83"/>
    </row>
    <row r="55" spans="1:8" x14ac:dyDescent="0.4">
      <c r="A55" s="83"/>
      <c r="B55" s="83"/>
      <c r="C55" s="83"/>
      <c r="D55" s="83"/>
      <c r="E55" s="83"/>
      <c r="F55" s="83"/>
      <c r="G55" s="83"/>
      <c r="H55" s="83"/>
    </row>
    <row r="56" spans="1:8" x14ac:dyDescent="0.4">
      <c r="A56" s="83"/>
      <c r="B56" s="83"/>
      <c r="C56" s="83"/>
      <c r="D56" s="83"/>
      <c r="E56" s="83"/>
      <c r="F56" s="83"/>
      <c r="G56" s="83"/>
      <c r="H56" s="83"/>
    </row>
    <row r="57" spans="1:8" x14ac:dyDescent="0.4">
      <c r="A57" s="83"/>
      <c r="B57" s="83"/>
      <c r="C57" s="83"/>
      <c r="D57" s="83"/>
      <c r="E57" s="83"/>
      <c r="F57" s="83"/>
      <c r="G57" s="83"/>
      <c r="H57" s="83"/>
    </row>
    <row r="58" spans="1:8" x14ac:dyDescent="0.4">
      <c r="A58" s="83"/>
      <c r="B58" s="83"/>
      <c r="C58" s="83"/>
      <c r="D58" s="83"/>
      <c r="E58" s="83"/>
      <c r="F58" s="83"/>
      <c r="G58" s="83"/>
      <c r="H58" s="83"/>
    </row>
    <row r="59" spans="1:8" x14ac:dyDescent="0.4">
      <c r="A59" s="83"/>
      <c r="B59" s="83"/>
      <c r="C59" s="83"/>
      <c r="D59" s="83"/>
      <c r="E59" s="83"/>
      <c r="F59" s="83"/>
      <c r="G59" s="83"/>
      <c r="H59" s="83"/>
    </row>
    <row r="60" spans="1:8" x14ac:dyDescent="0.4">
      <c r="A60" s="83"/>
      <c r="B60" s="83"/>
      <c r="C60" s="83"/>
      <c r="D60" s="83"/>
      <c r="E60" s="83"/>
      <c r="F60" s="83"/>
      <c r="G60" s="83"/>
      <c r="H60" s="83"/>
    </row>
    <row r="61" spans="1:8" x14ac:dyDescent="0.4">
      <c r="A61" s="83"/>
      <c r="B61" s="83"/>
      <c r="C61" s="83"/>
      <c r="D61" s="83"/>
      <c r="E61" s="83"/>
      <c r="F61" s="83"/>
      <c r="G61" s="83"/>
      <c r="H61" s="83"/>
    </row>
    <row r="62" spans="1:8" x14ac:dyDescent="0.4">
      <c r="A62" s="83"/>
      <c r="B62" s="83"/>
      <c r="C62" s="83"/>
      <c r="D62" s="83"/>
      <c r="E62" s="83"/>
      <c r="F62" s="83"/>
      <c r="G62" s="83"/>
      <c r="H62" s="83"/>
    </row>
    <row r="63" spans="1:8" x14ac:dyDescent="0.4">
      <c r="A63" s="83"/>
      <c r="B63" s="83"/>
      <c r="C63" s="83"/>
      <c r="D63" s="83"/>
      <c r="E63" s="83"/>
      <c r="F63" s="83"/>
      <c r="G63" s="83"/>
      <c r="H63" s="83"/>
    </row>
    <row r="64" spans="1:8" x14ac:dyDescent="0.4">
      <c r="A64" s="83"/>
      <c r="B64" s="83"/>
      <c r="C64" s="83"/>
      <c r="D64" s="83"/>
      <c r="E64" s="83"/>
      <c r="F64" s="83"/>
      <c r="G64" s="83"/>
      <c r="H64" s="83"/>
    </row>
    <row r="65" spans="1:8" x14ac:dyDescent="0.4">
      <c r="A65" s="83"/>
      <c r="B65" s="83"/>
      <c r="C65" s="83"/>
      <c r="D65" s="83"/>
      <c r="E65" s="83"/>
      <c r="F65" s="83"/>
      <c r="G65" s="83"/>
      <c r="H65" s="83"/>
    </row>
    <row r="66" spans="1:8" x14ac:dyDescent="0.4">
      <c r="A66" s="83"/>
      <c r="B66" s="83"/>
      <c r="C66" s="83"/>
      <c r="D66" s="83"/>
      <c r="E66" s="83"/>
      <c r="F66" s="83"/>
      <c r="G66" s="83"/>
      <c r="H66" s="83"/>
    </row>
    <row r="67" spans="1:8" x14ac:dyDescent="0.4">
      <c r="A67" s="83"/>
      <c r="B67" s="83"/>
      <c r="C67" s="83"/>
      <c r="D67" s="83"/>
      <c r="E67" s="83"/>
      <c r="F67" s="83"/>
      <c r="G67" s="83"/>
      <c r="H67" s="83"/>
    </row>
    <row r="68" spans="1:8" x14ac:dyDescent="0.4">
      <c r="A68" s="83"/>
      <c r="B68" s="83"/>
      <c r="C68" s="83"/>
      <c r="D68" s="83"/>
      <c r="E68" s="83"/>
      <c r="F68" s="83"/>
      <c r="G68" s="83"/>
      <c r="H68" s="83"/>
    </row>
    <row r="69" spans="1:8" x14ac:dyDescent="0.4">
      <c r="A69" s="83"/>
      <c r="B69" s="83"/>
      <c r="C69" s="83"/>
      <c r="D69" s="83"/>
      <c r="E69" s="83"/>
      <c r="F69" s="83"/>
      <c r="G69" s="83"/>
      <c r="H69" s="83"/>
    </row>
    <row r="70" spans="1:8" x14ac:dyDescent="0.4">
      <c r="A70" s="83"/>
      <c r="B70" s="83"/>
      <c r="C70" s="83"/>
      <c r="D70" s="83"/>
      <c r="E70" s="83"/>
      <c r="F70" s="83"/>
      <c r="G70" s="83"/>
      <c r="H70" s="83"/>
    </row>
    <row r="71" spans="1:8" x14ac:dyDescent="0.4">
      <c r="A71" s="83"/>
      <c r="B71" s="83"/>
      <c r="C71" s="83"/>
      <c r="D71" s="83"/>
      <c r="E71" s="83"/>
      <c r="F71" s="83"/>
      <c r="G71" s="83"/>
      <c r="H71" s="83"/>
    </row>
    <row r="72" spans="1:8" x14ac:dyDescent="0.4">
      <c r="A72" s="83"/>
      <c r="B72" s="83"/>
      <c r="C72" s="83"/>
      <c r="D72" s="83"/>
      <c r="E72" s="83"/>
      <c r="F72" s="83"/>
      <c r="G72" s="83"/>
      <c r="H72" s="83"/>
    </row>
    <row r="73" spans="1:8" x14ac:dyDescent="0.4">
      <c r="A73" s="83"/>
      <c r="B73" s="83"/>
      <c r="C73" s="83"/>
      <c r="D73" s="83"/>
      <c r="E73" s="83"/>
      <c r="F73" s="83"/>
      <c r="G73" s="83"/>
      <c r="H73" s="83"/>
    </row>
    <row r="74" spans="1:8" x14ac:dyDescent="0.4">
      <c r="A74" s="83"/>
      <c r="B74" s="83"/>
      <c r="C74" s="83"/>
      <c r="D74" s="83"/>
      <c r="E74" s="83"/>
      <c r="F74" s="83"/>
      <c r="G74" s="83"/>
      <c r="H74" s="83"/>
    </row>
    <row r="75" spans="1:8" x14ac:dyDescent="0.4">
      <c r="A75" s="83"/>
      <c r="B75" s="83"/>
      <c r="C75" s="83"/>
      <c r="D75" s="83"/>
      <c r="E75" s="83"/>
      <c r="F75" s="83"/>
      <c r="G75" s="83"/>
      <c r="H75" s="83"/>
    </row>
    <row r="76" spans="1:8" x14ac:dyDescent="0.4">
      <c r="A76" s="83"/>
      <c r="B76" s="83"/>
      <c r="C76" s="83"/>
      <c r="D76" s="83"/>
      <c r="E76" s="83"/>
      <c r="F76" s="83"/>
      <c r="G76" s="83"/>
      <c r="H76" s="83"/>
    </row>
    <row r="77" spans="1:8" x14ac:dyDescent="0.4">
      <c r="A77" s="83"/>
      <c r="B77" s="83"/>
      <c r="C77" s="83"/>
      <c r="D77" s="83"/>
      <c r="E77" s="83"/>
      <c r="F77" s="83"/>
      <c r="G77" s="83"/>
      <c r="H77" s="83"/>
    </row>
    <row r="78" spans="1:8" x14ac:dyDescent="0.4">
      <c r="A78" s="83"/>
      <c r="B78" s="83"/>
      <c r="C78" s="83"/>
      <c r="D78" s="83"/>
      <c r="E78" s="83"/>
      <c r="F78" s="83"/>
      <c r="G78" s="83"/>
      <c r="H78" s="83"/>
    </row>
    <row r="79" spans="1:8" x14ac:dyDescent="0.4">
      <c r="A79" t="s">
        <v>47</v>
      </c>
    </row>
  </sheetData>
  <mergeCells count="2">
    <mergeCell ref="A1:H39"/>
    <mergeCell ref="A40:H7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43"/>
  <sheetViews>
    <sheetView view="pageBreakPreview" zoomScale="85" zoomScaleNormal="100" zoomScaleSheetLayoutView="85" workbookViewId="0">
      <selection activeCell="F4" sqref="F4:J4"/>
    </sheetView>
  </sheetViews>
  <sheetFormatPr defaultRowHeight="18.75" x14ac:dyDescent="0.4"/>
  <cols>
    <col min="1" max="1" width="8.125" customWidth="1"/>
    <col min="2" max="2" width="14.375" customWidth="1"/>
    <col min="3" max="3" width="8.75" customWidth="1"/>
    <col min="4" max="4" width="10" customWidth="1"/>
    <col min="5" max="5" width="14.375" customWidth="1"/>
    <col min="6" max="6" width="8.75" customWidth="1"/>
    <col min="7" max="7" width="10" customWidth="1"/>
    <col min="8" max="8" width="14.375" customWidth="1"/>
    <col min="9" max="9" width="8.75" customWidth="1"/>
    <col min="10" max="10" width="10" customWidth="1"/>
  </cols>
  <sheetData>
    <row r="1" spans="1:10" x14ac:dyDescent="0.4">
      <c r="A1" s="12"/>
      <c r="B1" s="12"/>
      <c r="C1" s="12"/>
      <c r="D1" s="12"/>
      <c r="E1" s="12"/>
      <c r="F1" s="12"/>
      <c r="G1" s="12"/>
      <c r="H1" s="13"/>
      <c r="I1" s="127" t="s">
        <v>3</v>
      </c>
      <c r="J1" s="127"/>
    </row>
    <row r="2" spans="1:10" x14ac:dyDescent="0.4">
      <c r="A2" s="128" t="s">
        <v>67</v>
      </c>
      <c r="B2" s="128"/>
      <c r="C2" s="128"/>
      <c r="D2" s="128"/>
      <c r="E2" s="128"/>
      <c r="F2" s="128"/>
      <c r="G2" s="128"/>
      <c r="H2" s="128"/>
      <c r="I2" s="128"/>
      <c r="J2" s="128"/>
    </row>
    <row r="3" spans="1:10" x14ac:dyDescent="0.4">
      <c r="A3" s="14" t="s">
        <v>0</v>
      </c>
      <c r="B3" s="14"/>
      <c r="C3" s="9"/>
      <c r="D3" s="9"/>
      <c r="E3" s="9"/>
      <c r="F3" s="9"/>
      <c r="G3" s="9"/>
      <c r="H3" s="9"/>
      <c r="I3" s="9"/>
      <c r="J3" s="9"/>
    </row>
    <row r="4" spans="1:10" ht="27.75" customHeight="1" x14ac:dyDescent="0.4">
      <c r="A4" s="9"/>
      <c r="B4" s="9"/>
      <c r="C4" s="9"/>
      <c r="D4" s="116" t="s">
        <v>5</v>
      </c>
      <c r="E4" s="116"/>
      <c r="F4" s="95"/>
      <c r="G4" s="95"/>
      <c r="H4" s="95"/>
      <c r="I4" s="95"/>
      <c r="J4" s="95"/>
    </row>
    <row r="5" spans="1:10" ht="27.75" customHeight="1" x14ac:dyDescent="0.4">
      <c r="A5" s="9"/>
      <c r="B5" s="9"/>
      <c r="C5" s="9"/>
      <c r="D5" s="116" t="s">
        <v>6</v>
      </c>
      <c r="E5" s="116"/>
      <c r="F5" s="15" t="s">
        <v>4</v>
      </c>
      <c r="G5" s="16"/>
      <c r="H5" s="17" t="s">
        <v>36</v>
      </c>
      <c r="I5" s="96"/>
      <c r="J5" s="97"/>
    </row>
    <row r="6" spans="1:10" ht="27.75" customHeight="1" x14ac:dyDescent="0.4">
      <c r="A6" s="9"/>
      <c r="B6" s="9"/>
      <c r="C6" s="9"/>
      <c r="D6" s="116" t="s">
        <v>7</v>
      </c>
      <c r="E6" s="116"/>
      <c r="F6" s="15" t="s">
        <v>27</v>
      </c>
      <c r="G6" s="15"/>
      <c r="H6" s="96"/>
      <c r="I6" s="96"/>
      <c r="J6" s="96"/>
    </row>
    <row r="7" spans="1:10" ht="8.25" customHeight="1" x14ac:dyDescent="0.4">
      <c r="A7" s="6"/>
      <c r="B7" s="6"/>
      <c r="C7" s="6"/>
      <c r="D7" s="6"/>
      <c r="E7" s="6"/>
      <c r="F7" s="6"/>
      <c r="G7" s="6"/>
      <c r="H7" s="6"/>
      <c r="I7" s="6"/>
      <c r="J7" s="6"/>
    </row>
    <row r="8" spans="1:10" x14ac:dyDescent="0.4">
      <c r="A8" s="18" t="s">
        <v>68</v>
      </c>
      <c r="B8" s="6"/>
      <c r="C8" s="6"/>
      <c r="D8" s="6"/>
      <c r="E8" s="6"/>
      <c r="F8" s="6"/>
      <c r="G8" s="6"/>
      <c r="H8" s="6"/>
      <c r="I8" s="6"/>
      <c r="J8" s="6"/>
    </row>
    <row r="9" spans="1:10" ht="15.75" customHeight="1" thickBot="1" x14ac:dyDescent="0.45">
      <c r="A9" s="129"/>
      <c r="B9" s="129"/>
      <c r="C9" s="129"/>
      <c r="D9" s="129"/>
      <c r="E9" s="129"/>
      <c r="F9" s="129"/>
      <c r="G9" s="130"/>
      <c r="H9" s="130"/>
      <c r="I9" s="130"/>
      <c r="J9" s="130"/>
    </row>
    <row r="10" spans="1:10" ht="27.75" customHeight="1" x14ac:dyDescent="0.4">
      <c r="A10" s="19" t="s">
        <v>8</v>
      </c>
      <c r="B10" s="131"/>
      <c r="C10" s="132"/>
      <c r="D10" s="132"/>
      <c r="E10" s="132"/>
      <c r="F10" s="132"/>
      <c r="G10" s="132"/>
      <c r="H10" s="132"/>
      <c r="I10" s="132"/>
      <c r="J10" s="133"/>
    </row>
    <row r="11" spans="1:10" ht="30" customHeight="1" x14ac:dyDescent="0.4">
      <c r="A11" s="20" t="s">
        <v>9</v>
      </c>
      <c r="B11" s="117" t="s">
        <v>32</v>
      </c>
      <c r="C11" s="109"/>
      <c r="D11" s="109"/>
      <c r="E11" s="109"/>
      <c r="F11" s="109"/>
      <c r="G11" s="109"/>
      <c r="H11" s="109"/>
      <c r="I11" s="109"/>
      <c r="J11" s="104"/>
    </row>
    <row r="12" spans="1:10" ht="30" customHeight="1" x14ac:dyDescent="0.4">
      <c r="A12" s="20" t="s">
        <v>10</v>
      </c>
      <c r="B12" s="117" t="s">
        <v>33</v>
      </c>
      <c r="C12" s="118"/>
      <c r="D12" s="118"/>
      <c r="E12" s="118"/>
      <c r="F12" s="118"/>
      <c r="G12" s="118"/>
      <c r="H12" s="118"/>
      <c r="I12" s="109"/>
      <c r="J12" s="105"/>
    </row>
    <row r="13" spans="1:10" ht="24.95" customHeight="1" x14ac:dyDescent="0.4">
      <c r="A13" s="121" t="s">
        <v>14</v>
      </c>
      <c r="B13" s="75" t="s">
        <v>69</v>
      </c>
      <c r="C13" s="119" t="s">
        <v>16</v>
      </c>
      <c r="D13" s="120"/>
      <c r="E13" s="74" t="s">
        <v>69</v>
      </c>
      <c r="F13" s="107" t="s">
        <v>16</v>
      </c>
      <c r="G13" s="108"/>
      <c r="H13" s="76" t="s">
        <v>69</v>
      </c>
      <c r="I13" s="134" t="s">
        <v>16</v>
      </c>
      <c r="J13" s="135"/>
    </row>
    <row r="14" spans="1:10" ht="24.95" customHeight="1" x14ac:dyDescent="0.4">
      <c r="A14" s="122"/>
      <c r="B14" s="24"/>
      <c r="C14" s="113"/>
      <c r="D14" s="114"/>
      <c r="E14" s="25"/>
      <c r="F14" s="98"/>
      <c r="G14" s="109"/>
      <c r="H14" s="26"/>
      <c r="I14" s="98"/>
      <c r="J14" s="104"/>
    </row>
    <row r="15" spans="1:10" ht="24.95" customHeight="1" x14ac:dyDescent="0.4">
      <c r="A15" s="122"/>
      <c r="B15" s="24"/>
      <c r="C15" s="113"/>
      <c r="D15" s="114"/>
      <c r="E15" s="25"/>
      <c r="F15" s="98"/>
      <c r="G15" s="99"/>
      <c r="H15" s="27"/>
      <c r="I15" s="102"/>
      <c r="J15" s="103"/>
    </row>
    <row r="16" spans="1:10" ht="24.95" customHeight="1" x14ac:dyDescent="0.4">
      <c r="A16" s="122"/>
      <c r="B16" s="24"/>
      <c r="C16" s="113"/>
      <c r="D16" s="114"/>
      <c r="E16" s="25"/>
      <c r="F16" s="98"/>
      <c r="G16" s="99"/>
      <c r="H16" s="25"/>
      <c r="I16" s="98"/>
      <c r="J16" s="104"/>
    </row>
    <row r="17" spans="1:10" ht="24.95" customHeight="1" x14ac:dyDescent="0.4">
      <c r="A17" s="122"/>
      <c r="B17" s="24"/>
      <c r="C17" s="113"/>
      <c r="D17" s="114"/>
      <c r="E17" s="25"/>
      <c r="F17" s="98"/>
      <c r="G17" s="99"/>
      <c r="H17" s="25"/>
      <c r="I17" s="98"/>
      <c r="J17" s="104"/>
    </row>
    <row r="18" spans="1:10" ht="24.95" customHeight="1" x14ac:dyDescent="0.4">
      <c r="A18" s="122"/>
      <c r="B18" s="24"/>
      <c r="C18" s="113"/>
      <c r="D18" s="114"/>
      <c r="E18" s="25"/>
      <c r="F18" s="98"/>
      <c r="G18" s="99"/>
      <c r="H18" s="25"/>
      <c r="I18" s="98"/>
      <c r="J18" s="104"/>
    </row>
    <row r="19" spans="1:10" ht="24.95" customHeight="1" x14ac:dyDescent="0.4">
      <c r="A19" s="122"/>
      <c r="B19" s="24"/>
      <c r="C19" s="113"/>
      <c r="D19" s="114"/>
      <c r="E19" s="25"/>
      <c r="F19" s="98"/>
      <c r="G19" s="99"/>
      <c r="H19" s="25"/>
      <c r="I19" s="98"/>
      <c r="J19" s="105"/>
    </row>
    <row r="20" spans="1:10" ht="24.95" customHeight="1" x14ac:dyDescent="0.4">
      <c r="A20" s="122"/>
      <c r="B20" s="24"/>
      <c r="C20" s="113"/>
      <c r="D20" s="114"/>
      <c r="E20" s="25"/>
      <c r="F20" s="98"/>
      <c r="G20" s="99"/>
      <c r="H20" s="25"/>
      <c r="I20" s="98"/>
      <c r="J20" s="105"/>
    </row>
    <row r="21" spans="1:10" ht="24.95" customHeight="1" x14ac:dyDescent="0.4">
      <c r="A21" s="122"/>
      <c r="B21" s="24"/>
      <c r="C21" s="113"/>
      <c r="D21" s="114"/>
      <c r="E21" s="25"/>
      <c r="F21" s="98"/>
      <c r="G21" s="99"/>
      <c r="H21" s="25"/>
      <c r="I21" s="98"/>
      <c r="J21" s="104"/>
    </row>
    <row r="22" spans="1:10" ht="24.95" customHeight="1" x14ac:dyDescent="0.4">
      <c r="A22" s="122"/>
      <c r="B22" s="24"/>
      <c r="C22" s="113"/>
      <c r="D22" s="114"/>
      <c r="E22" s="25"/>
      <c r="F22" s="98"/>
      <c r="G22" s="99"/>
      <c r="H22" s="25"/>
      <c r="I22" s="98"/>
      <c r="J22" s="104"/>
    </row>
    <row r="23" spans="1:10" ht="24.95" customHeight="1" x14ac:dyDescent="0.4">
      <c r="A23" s="122"/>
      <c r="B23" s="24"/>
      <c r="C23" s="113"/>
      <c r="D23" s="114"/>
      <c r="E23" s="25"/>
      <c r="F23" s="98"/>
      <c r="G23" s="99"/>
      <c r="H23" s="25"/>
      <c r="I23" s="98"/>
      <c r="J23" s="105"/>
    </row>
    <row r="24" spans="1:10" ht="24.95" customHeight="1" x14ac:dyDescent="0.4">
      <c r="A24" s="122"/>
      <c r="B24" s="24"/>
      <c r="C24" s="113"/>
      <c r="D24" s="114"/>
      <c r="E24" s="25"/>
      <c r="F24" s="98"/>
      <c r="G24" s="99"/>
      <c r="H24" s="25"/>
      <c r="I24" s="98"/>
      <c r="J24" s="105"/>
    </row>
    <row r="25" spans="1:10" ht="24.95" customHeight="1" x14ac:dyDescent="0.4">
      <c r="A25" s="123"/>
      <c r="B25" s="24"/>
      <c r="C25" s="113"/>
      <c r="D25" s="114"/>
      <c r="E25" s="25"/>
      <c r="F25" s="98"/>
      <c r="G25" s="99"/>
      <c r="H25" s="25"/>
      <c r="I25" s="98"/>
      <c r="J25" s="104"/>
    </row>
    <row r="26" spans="1:10" ht="24.95" customHeight="1" x14ac:dyDescent="0.4">
      <c r="A26" s="122"/>
      <c r="B26" s="24"/>
      <c r="C26" s="113"/>
      <c r="D26" s="114"/>
      <c r="E26" s="25"/>
      <c r="F26" s="98"/>
      <c r="G26" s="99"/>
      <c r="H26" s="25"/>
      <c r="I26" s="98"/>
      <c r="J26" s="105"/>
    </row>
    <row r="27" spans="1:10" ht="24.95" customHeight="1" thickBot="1" x14ac:dyDescent="0.45">
      <c r="A27" s="124"/>
      <c r="B27" s="28"/>
      <c r="C27" s="125"/>
      <c r="D27" s="126"/>
      <c r="E27" s="29"/>
      <c r="F27" s="100"/>
      <c r="G27" s="101"/>
      <c r="H27" s="29"/>
      <c r="I27" s="100"/>
      <c r="J27" s="106"/>
    </row>
    <row r="28" spans="1:10" ht="9" customHeight="1" thickBot="1" x14ac:dyDescent="0.45">
      <c r="A28" s="30"/>
      <c r="B28" s="31"/>
      <c r="C28" s="32"/>
      <c r="D28" s="32"/>
      <c r="E28" s="32"/>
      <c r="F28" s="32"/>
      <c r="G28" s="32"/>
      <c r="H28" s="32"/>
      <c r="I28" s="32"/>
      <c r="J28" s="32"/>
    </row>
    <row r="29" spans="1:10" ht="24.95" customHeight="1" x14ac:dyDescent="0.4">
      <c r="A29" s="110" t="s">
        <v>2</v>
      </c>
      <c r="B29" s="85" t="s">
        <v>20</v>
      </c>
      <c r="C29" s="112"/>
      <c r="D29" s="85" t="s">
        <v>21</v>
      </c>
      <c r="E29" s="112"/>
      <c r="F29" s="85" t="s">
        <v>22</v>
      </c>
      <c r="G29" s="112"/>
      <c r="H29" s="85" t="s">
        <v>23</v>
      </c>
      <c r="I29" s="86"/>
      <c r="J29" s="33"/>
    </row>
    <row r="30" spans="1:10" ht="24.95" customHeight="1" thickBot="1" x14ac:dyDescent="0.45">
      <c r="A30" s="111"/>
      <c r="B30" s="34"/>
      <c r="C30" s="35" t="s">
        <v>19</v>
      </c>
      <c r="D30" s="34"/>
      <c r="E30" s="35" t="s">
        <v>19</v>
      </c>
      <c r="F30" s="34"/>
      <c r="G30" s="35" t="s">
        <v>19</v>
      </c>
      <c r="H30" s="34"/>
      <c r="I30" s="36" t="s">
        <v>19</v>
      </c>
      <c r="J30" s="33"/>
    </row>
    <row r="31" spans="1:10" ht="9" customHeight="1" thickBot="1" x14ac:dyDescent="0.45">
      <c r="A31" s="30"/>
      <c r="B31" s="31"/>
      <c r="C31" s="32"/>
      <c r="D31" s="32"/>
      <c r="E31" s="32"/>
      <c r="F31" s="32"/>
      <c r="G31" s="32"/>
      <c r="H31" s="32"/>
      <c r="I31" s="32"/>
      <c r="J31" s="32"/>
    </row>
    <row r="32" spans="1:10" ht="24.95" customHeight="1" x14ac:dyDescent="0.4">
      <c r="A32" s="110" t="s">
        <v>17</v>
      </c>
      <c r="B32" s="37" t="s">
        <v>26</v>
      </c>
      <c r="C32" s="38" t="s">
        <v>18</v>
      </c>
      <c r="D32" s="38" t="s">
        <v>19</v>
      </c>
      <c r="E32" s="38" t="s">
        <v>12</v>
      </c>
      <c r="F32" s="39" t="s">
        <v>13</v>
      </c>
      <c r="G32" s="33"/>
      <c r="H32" s="33"/>
      <c r="I32" s="33"/>
      <c r="J32" s="33"/>
    </row>
    <row r="33" spans="1:10" ht="24.95" customHeight="1" thickBot="1" x14ac:dyDescent="0.45">
      <c r="A33" s="115"/>
      <c r="B33" s="40">
        <v>300</v>
      </c>
      <c r="C33" s="41"/>
      <c r="D33" s="40">
        <f>+B30+D30+F30+H30</f>
        <v>0</v>
      </c>
      <c r="E33" s="42">
        <f>+B33*C33*D33*0.1</f>
        <v>0</v>
      </c>
      <c r="F33" s="43">
        <f>+B33*C33*D33+E33</f>
        <v>0</v>
      </c>
      <c r="G33" s="33"/>
      <c r="H33" s="33"/>
      <c r="I33" s="33"/>
      <c r="J33" s="33"/>
    </row>
    <row r="34" spans="1:10" ht="9" customHeight="1" x14ac:dyDescent="0.4">
      <c r="A34" s="44"/>
      <c r="B34" s="6"/>
      <c r="C34" s="6"/>
      <c r="D34" s="6"/>
      <c r="E34" s="6"/>
      <c r="F34" s="6"/>
      <c r="G34" s="6"/>
      <c r="H34" s="6"/>
      <c r="I34" s="6"/>
      <c r="J34" s="6"/>
    </row>
    <row r="35" spans="1:10" ht="20.25" customHeight="1" x14ac:dyDescent="0.4">
      <c r="A35" s="44" t="s">
        <v>24</v>
      </c>
      <c r="B35" s="6"/>
      <c r="C35" s="6"/>
      <c r="D35" s="6"/>
      <c r="E35" s="6"/>
      <c r="F35" s="6"/>
      <c r="G35" s="6"/>
      <c r="H35" s="6"/>
      <c r="I35" s="6"/>
      <c r="J35" s="6"/>
    </row>
    <row r="36" spans="1:10" x14ac:dyDescent="0.4">
      <c r="A36" s="44" t="s">
        <v>70</v>
      </c>
      <c r="B36" s="6"/>
      <c r="C36" s="6"/>
      <c r="D36" s="6"/>
      <c r="E36" s="6"/>
      <c r="F36" s="6"/>
      <c r="G36" s="6"/>
      <c r="H36" s="6"/>
      <c r="I36" s="6"/>
      <c r="J36" s="6"/>
    </row>
    <row r="37" spans="1:10" x14ac:dyDescent="0.4">
      <c r="A37" s="44" t="s">
        <v>51</v>
      </c>
      <c r="B37" s="6"/>
      <c r="C37" s="6"/>
      <c r="D37" s="6"/>
      <c r="E37" s="6"/>
      <c r="F37" s="6"/>
      <c r="G37" s="6"/>
      <c r="H37" s="6"/>
      <c r="I37" s="6"/>
      <c r="J37" s="6"/>
    </row>
    <row r="38" spans="1:10" x14ac:dyDescent="0.4">
      <c r="A38" s="44" t="s">
        <v>76</v>
      </c>
      <c r="B38" s="6"/>
      <c r="C38" s="6"/>
      <c r="D38" s="6"/>
      <c r="E38" s="6"/>
      <c r="F38" s="6"/>
      <c r="G38" s="6"/>
      <c r="H38" s="6"/>
      <c r="I38" s="87" t="s">
        <v>25</v>
      </c>
      <c r="J38" s="88"/>
    </row>
    <row r="39" spans="1:10" x14ac:dyDescent="0.4">
      <c r="A39" s="44" t="s">
        <v>49</v>
      </c>
      <c r="B39" s="6"/>
      <c r="C39" s="6"/>
      <c r="D39" s="6"/>
      <c r="E39" s="6"/>
      <c r="F39" s="6"/>
      <c r="G39" s="6"/>
      <c r="H39" s="6"/>
      <c r="I39" s="89"/>
      <c r="J39" s="90"/>
    </row>
    <row r="40" spans="1:10" x14ac:dyDescent="0.4">
      <c r="A40" s="44" t="s">
        <v>54</v>
      </c>
      <c r="B40" s="6"/>
      <c r="C40" s="6"/>
      <c r="D40" s="6"/>
      <c r="E40" s="6"/>
      <c r="F40" s="6"/>
      <c r="G40" s="6"/>
      <c r="H40" s="6"/>
      <c r="I40" s="91"/>
      <c r="J40" s="92"/>
    </row>
    <row r="41" spans="1:10" x14ac:dyDescent="0.4">
      <c r="A41" s="44"/>
      <c r="B41" s="6"/>
      <c r="C41" s="6"/>
      <c r="D41" s="6"/>
      <c r="E41" s="6"/>
      <c r="F41" s="6"/>
      <c r="G41" s="6"/>
      <c r="H41" s="6"/>
      <c r="I41" s="91"/>
      <c r="J41" s="92"/>
    </row>
    <row r="42" spans="1:10" x14ac:dyDescent="0.4">
      <c r="A42" s="45"/>
      <c r="B42" s="46"/>
      <c r="C42" s="6" t="s">
        <v>50</v>
      </c>
      <c r="D42" s="6"/>
      <c r="E42" s="6"/>
      <c r="F42" s="6"/>
      <c r="G42" s="6"/>
      <c r="H42" s="6"/>
      <c r="I42" s="91"/>
      <c r="J42" s="92"/>
    </row>
    <row r="43" spans="1:10" x14ac:dyDescent="0.4">
      <c r="A43" s="44"/>
      <c r="B43" s="6"/>
      <c r="C43" s="6"/>
      <c r="D43" s="6"/>
      <c r="E43" s="6"/>
      <c r="F43" s="6"/>
      <c r="G43" s="6"/>
      <c r="H43" s="6"/>
      <c r="I43" s="93"/>
      <c r="J43" s="94"/>
    </row>
  </sheetData>
  <mergeCells count="66">
    <mergeCell ref="I1:J1"/>
    <mergeCell ref="A2:J2"/>
    <mergeCell ref="A9:J9"/>
    <mergeCell ref="B10:J10"/>
    <mergeCell ref="I18:J18"/>
    <mergeCell ref="I13:J13"/>
    <mergeCell ref="I14:J14"/>
    <mergeCell ref="C17:D17"/>
    <mergeCell ref="F17:G17"/>
    <mergeCell ref="I17:J17"/>
    <mergeCell ref="C18:D18"/>
    <mergeCell ref="F15:G15"/>
    <mergeCell ref="F18:G18"/>
    <mergeCell ref="F16:G16"/>
    <mergeCell ref="A32:A33"/>
    <mergeCell ref="D5:E5"/>
    <mergeCell ref="D4:E4"/>
    <mergeCell ref="D6:E6"/>
    <mergeCell ref="B12:J12"/>
    <mergeCell ref="C13:D13"/>
    <mergeCell ref="C14:D14"/>
    <mergeCell ref="B11:J11"/>
    <mergeCell ref="A13:A27"/>
    <mergeCell ref="C15:D15"/>
    <mergeCell ref="C16:D16"/>
    <mergeCell ref="C25:D25"/>
    <mergeCell ref="C26:D26"/>
    <mergeCell ref="C27:D27"/>
    <mergeCell ref="I24:J24"/>
    <mergeCell ref="C23:D23"/>
    <mergeCell ref="I23:J23"/>
    <mergeCell ref="C19:D19"/>
    <mergeCell ref="F19:G19"/>
    <mergeCell ref="I19:J19"/>
    <mergeCell ref="C20:D20"/>
    <mergeCell ref="F20:G20"/>
    <mergeCell ref="I20:J20"/>
    <mergeCell ref="C22:D22"/>
    <mergeCell ref="F22:G22"/>
    <mergeCell ref="I22:J22"/>
    <mergeCell ref="F21:G21"/>
    <mergeCell ref="C21:D21"/>
    <mergeCell ref="I21:J21"/>
    <mergeCell ref="A29:A30"/>
    <mergeCell ref="B29:C29"/>
    <mergeCell ref="D29:E29"/>
    <mergeCell ref="F29:G29"/>
    <mergeCell ref="C24:D24"/>
    <mergeCell ref="F24:G24"/>
    <mergeCell ref="F25:G25"/>
    <mergeCell ref="H29:I29"/>
    <mergeCell ref="I38:J38"/>
    <mergeCell ref="I39:J43"/>
    <mergeCell ref="F4:J4"/>
    <mergeCell ref="I5:J5"/>
    <mergeCell ref="H6:J6"/>
    <mergeCell ref="F26:G26"/>
    <mergeCell ref="F27:G27"/>
    <mergeCell ref="I15:J15"/>
    <mergeCell ref="I16:J16"/>
    <mergeCell ref="I25:J25"/>
    <mergeCell ref="I26:J26"/>
    <mergeCell ref="I27:J27"/>
    <mergeCell ref="F13:G13"/>
    <mergeCell ref="F14:G14"/>
    <mergeCell ref="F23:G23"/>
  </mergeCells>
  <phoneticPr fontId="1"/>
  <printOptions horizontalCentered="1" verticalCentered="1"/>
  <pageMargins left="0.11811023622047245" right="0.11811023622047245" top="0.15748031496062992" bottom="0.15748031496062992" header="0.31496062992125984" footer="0.31496062992125984"/>
  <pageSetup paperSize="9" scale="86"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Q42"/>
  <sheetViews>
    <sheetView view="pageBreakPreview" zoomScale="85" zoomScaleNormal="100" zoomScaleSheetLayoutView="85" workbookViewId="0">
      <selection activeCell="O16" sqref="O16"/>
    </sheetView>
  </sheetViews>
  <sheetFormatPr defaultRowHeight="18.75" x14ac:dyDescent="0.4"/>
  <cols>
    <col min="1" max="1" width="8.25" customWidth="1"/>
    <col min="2" max="2" width="14.375" customWidth="1"/>
    <col min="3" max="3" width="8.125" customWidth="1"/>
    <col min="4" max="4" width="10" customWidth="1"/>
    <col min="5" max="5" width="14.375" customWidth="1"/>
    <col min="6" max="6" width="8.125" customWidth="1"/>
    <col min="7" max="7" width="10" customWidth="1"/>
    <col min="8" max="8" width="14.375" customWidth="1"/>
    <col min="9" max="9" width="8.125" customWidth="1"/>
    <col min="10" max="10" width="10" customWidth="1"/>
  </cols>
  <sheetData>
    <row r="1" spans="1:10" x14ac:dyDescent="0.4">
      <c r="A1" s="128" t="s">
        <v>71</v>
      </c>
      <c r="B1" s="128"/>
      <c r="C1" s="128"/>
      <c r="D1" s="128"/>
      <c r="E1" s="128"/>
      <c r="F1" s="128"/>
      <c r="G1" s="128"/>
      <c r="H1" s="128"/>
      <c r="I1" s="128"/>
      <c r="J1" s="128"/>
    </row>
    <row r="2" spans="1:10" ht="27.75" customHeight="1" x14ac:dyDescent="0.4">
      <c r="A2" s="9"/>
      <c r="B2" s="9"/>
      <c r="C2" s="9"/>
      <c r="D2" s="116" t="s">
        <v>5</v>
      </c>
      <c r="E2" s="116"/>
      <c r="F2" s="182">
        <f>+【提出書類Ⓐ】27号館合宿所利用許可願!F4</f>
        <v>0</v>
      </c>
      <c r="G2" s="182"/>
      <c r="H2" s="182"/>
      <c r="I2" s="182"/>
      <c r="J2" s="182"/>
    </row>
    <row r="3" spans="1:10" ht="27.75" customHeight="1" x14ac:dyDescent="0.4">
      <c r="A3" s="9"/>
      <c r="B3" s="9"/>
      <c r="C3" s="9"/>
      <c r="D3" s="116" t="s">
        <v>6</v>
      </c>
      <c r="E3" s="116"/>
      <c r="F3" s="15" t="s">
        <v>4</v>
      </c>
      <c r="G3" s="47">
        <f>+【提出書類Ⓐ】27号館合宿所利用許可願!G5</f>
        <v>0</v>
      </c>
      <c r="H3" s="17" t="s">
        <v>36</v>
      </c>
      <c r="I3" s="174">
        <f>+【提出書類Ⓐ】27号館合宿所利用許可願!I5</f>
        <v>0</v>
      </c>
      <c r="J3" s="174"/>
    </row>
    <row r="4" spans="1:10" ht="27.75" customHeight="1" x14ac:dyDescent="0.4">
      <c r="A4" s="9"/>
      <c r="B4" s="9"/>
      <c r="C4" s="9"/>
      <c r="D4" s="116" t="s">
        <v>7</v>
      </c>
      <c r="E4" s="116"/>
      <c r="F4" s="15" t="s">
        <v>27</v>
      </c>
      <c r="G4" s="15"/>
      <c r="H4" s="174">
        <f>+【提出書類Ⓐ】27号館合宿所利用許可願!H6</f>
        <v>0</v>
      </c>
      <c r="I4" s="174"/>
      <c r="J4" s="174"/>
    </row>
    <row r="5" spans="1:10" ht="8.25" customHeight="1" thickBot="1" x14ac:dyDescent="0.45">
      <c r="A5" s="6"/>
      <c r="B5" s="6"/>
      <c r="C5" s="6"/>
      <c r="D5" s="6"/>
      <c r="E5" s="6"/>
      <c r="F5" s="6"/>
      <c r="G5" s="6"/>
      <c r="H5" s="6"/>
      <c r="I5" s="6"/>
      <c r="J5" s="6"/>
    </row>
    <row r="6" spans="1:10" ht="27.75" customHeight="1" x14ac:dyDescent="0.4">
      <c r="A6" s="19" t="s">
        <v>8</v>
      </c>
      <c r="B6" s="175">
        <f>+【提出書類Ⓐ】27号館合宿所利用許可願!B10</f>
        <v>0</v>
      </c>
      <c r="C6" s="176"/>
      <c r="D6" s="176"/>
      <c r="E6" s="176"/>
      <c r="F6" s="176"/>
      <c r="G6" s="176"/>
      <c r="H6" s="176"/>
      <c r="I6" s="176"/>
      <c r="J6" s="143"/>
    </row>
    <row r="7" spans="1:10" ht="30" customHeight="1" x14ac:dyDescent="0.4">
      <c r="A7" s="20" t="s">
        <v>9</v>
      </c>
      <c r="B7" s="177" t="str">
        <f>+【提出書類Ⓐ】27号館合宿所利用許可願!B11</f>
        <v>年　　月　　日（　　）　　　時　～　　　年　　月　　日（　　　　）　　　時　まで</v>
      </c>
      <c r="C7" s="178"/>
      <c r="D7" s="178"/>
      <c r="E7" s="178"/>
      <c r="F7" s="178"/>
      <c r="G7" s="178"/>
      <c r="H7" s="178"/>
      <c r="I7" s="178"/>
      <c r="J7" s="179"/>
    </row>
    <row r="8" spans="1:10" ht="30" customHeight="1" x14ac:dyDescent="0.4">
      <c r="A8" s="20" t="s">
        <v>10</v>
      </c>
      <c r="B8" s="180" t="str">
        <f>+【提出書類Ⓐ】27号館合宿所利用許可願!B12</f>
        <v>学生　　　　名（うち男子　　　名、女子　　　名）</v>
      </c>
      <c r="C8" s="181"/>
      <c r="D8" s="181"/>
      <c r="E8" s="181"/>
      <c r="F8" s="181"/>
      <c r="G8" s="181"/>
      <c r="H8" s="181"/>
      <c r="I8" s="181"/>
      <c r="J8" s="169"/>
    </row>
    <row r="9" spans="1:10" ht="24.95" customHeight="1" x14ac:dyDescent="0.4">
      <c r="A9" s="121" t="s">
        <v>14</v>
      </c>
      <c r="B9" s="77" t="s">
        <v>69</v>
      </c>
      <c r="C9" s="159" t="s">
        <v>16</v>
      </c>
      <c r="D9" s="160"/>
      <c r="E9" s="78" t="s">
        <v>69</v>
      </c>
      <c r="F9" s="170" t="s">
        <v>16</v>
      </c>
      <c r="G9" s="171"/>
      <c r="H9" s="79" t="s">
        <v>72</v>
      </c>
      <c r="I9" s="161" t="s">
        <v>16</v>
      </c>
      <c r="J9" s="169"/>
    </row>
    <row r="10" spans="1:10" ht="24.95" customHeight="1" x14ac:dyDescent="0.4">
      <c r="A10" s="123"/>
      <c r="B10" s="48">
        <f>+【提出書類Ⓐ】27号館合宿所利用許可願!B14</f>
        <v>0</v>
      </c>
      <c r="C10" s="159">
        <f>+【提出書類Ⓐ】27号館合宿所利用許可願!C14</f>
        <v>0</v>
      </c>
      <c r="D10" s="160"/>
      <c r="E10" s="49">
        <f>+【提出書類Ⓐ】27号館合宿所利用許可願!E14</f>
        <v>0</v>
      </c>
      <c r="F10" s="161">
        <f>+【提出書類Ⓐ】27号館合宿所利用許可願!F14</f>
        <v>0</v>
      </c>
      <c r="G10" s="172"/>
      <c r="H10" s="50">
        <f>+【提出書類Ⓐ】27号館合宿所利用許可願!H14</f>
        <v>0</v>
      </c>
      <c r="I10" s="161">
        <f>+【提出書類Ⓐ】27号館合宿所利用許可願!I14</f>
        <v>0</v>
      </c>
      <c r="J10" s="169"/>
    </row>
    <row r="11" spans="1:10" ht="24.95" customHeight="1" x14ac:dyDescent="0.4">
      <c r="A11" s="122"/>
      <c r="B11" s="48">
        <f>+【提出書類Ⓐ】27号館合宿所利用許可願!B15</f>
        <v>0</v>
      </c>
      <c r="C11" s="159">
        <f>+【提出書類Ⓐ】27号館合宿所利用許可願!C15</f>
        <v>0</v>
      </c>
      <c r="D11" s="160"/>
      <c r="E11" s="49">
        <f>+【提出書類Ⓐ】27号館合宿所利用許可願!E15</f>
        <v>0</v>
      </c>
      <c r="F11" s="161">
        <f>+【提出書類Ⓐ】27号館合宿所利用許可願!F15</f>
        <v>0</v>
      </c>
      <c r="G11" s="162"/>
      <c r="H11" s="49">
        <f>+【提出書類Ⓐ】27号館合宿所利用許可願!H15</f>
        <v>0</v>
      </c>
      <c r="I11" s="170">
        <f>+【提出書類Ⓐ】27号館合宿所利用許可願!I15</f>
        <v>0</v>
      </c>
      <c r="J11" s="173"/>
    </row>
    <row r="12" spans="1:10" ht="24.95" customHeight="1" x14ac:dyDescent="0.4">
      <c r="A12" s="122"/>
      <c r="B12" s="48">
        <f>+【提出書類Ⓐ】27号館合宿所利用許可願!B16</f>
        <v>0</v>
      </c>
      <c r="C12" s="159">
        <f>+【提出書類Ⓐ】27号館合宿所利用許可願!C16</f>
        <v>0</v>
      </c>
      <c r="D12" s="160"/>
      <c r="E12" s="49">
        <f>+【提出書類Ⓐ】27号館合宿所利用許可願!E16</f>
        <v>0</v>
      </c>
      <c r="F12" s="161">
        <f>+【提出書類Ⓐ】27号館合宿所利用許可願!F16</f>
        <v>0</v>
      </c>
      <c r="G12" s="162"/>
      <c r="H12" s="49">
        <f>+【提出書類Ⓐ】27号館合宿所利用許可願!H16</f>
        <v>0</v>
      </c>
      <c r="I12" s="161">
        <f>+【提出書類Ⓐ】27号館合宿所利用許可願!I16</f>
        <v>0</v>
      </c>
      <c r="J12" s="163"/>
    </row>
    <row r="13" spans="1:10" ht="24.95" customHeight="1" x14ac:dyDescent="0.4">
      <c r="A13" s="122"/>
      <c r="B13" s="48">
        <f>+【提出書類Ⓐ】27号館合宿所利用許可願!B17</f>
        <v>0</v>
      </c>
      <c r="C13" s="159">
        <f>+【提出書類Ⓐ】27号館合宿所利用許可願!C17</f>
        <v>0</v>
      </c>
      <c r="D13" s="160"/>
      <c r="E13" s="49">
        <f>+【提出書類Ⓐ】27号館合宿所利用許可願!E17</f>
        <v>0</v>
      </c>
      <c r="F13" s="161">
        <f>+【提出書類Ⓐ】27号館合宿所利用許可願!F17</f>
        <v>0</v>
      </c>
      <c r="G13" s="162"/>
      <c r="H13" s="49">
        <f>+【提出書類Ⓐ】27号館合宿所利用許可願!H17</f>
        <v>0</v>
      </c>
      <c r="I13" s="161">
        <f>+【提出書類Ⓐ】27号館合宿所利用許可願!I17</f>
        <v>0</v>
      </c>
      <c r="J13" s="169"/>
    </row>
    <row r="14" spans="1:10" ht="24.95" customHeight="1" x14ac:dyDescent="0.4">
      <c r="A14" s="122"/>
      <c r="B14" s="48">
        <f>+【提出書類Ⓐ】27号館合宿所利用許可願!B18</f>
        <v>0</v>
      </c>
      <c r="C14" s="159">
        <f>+【提出書類Ⓐ】27号館合宿所利用許可願!C18</f>
        <v>0</v>
      </c>
      <c r="D14" s="160"/>
      <c r="E14" s="49">
        <f>+【提出書類Ⓐ】27号館合宿所利用許可願!E18</f>
        <v>0</v>
      </c>
      <c r="F14" s="161">
        <f>+【提出書類Ⓐ】27号館合宿所利用許可願!F18</f>
        <v>0</v>
      </c>
      <c r="G14" s="162"/>
      <c r="H14" s="49">
        <f>+【提出書類Ⓐ】27号館合宿所利用許可願!H18</f>
        <v>0</v>
      </c>
      <c r="I14" s="161">
        <f>+【提出書類Ⓐ】27号館合宿所利用許可願!I18</f>
        <v>0</v>
      </c>
      <c r="J14" s="163"/>
    </row>
    <row r="15" spans="1:10" ht="24.95" customHeight="1" x14ac:dyDescent="0.4">
      <c r="A15" s="122"/>
      <c r="B15" s="48">
        <f>+【提出書類Ⓐ】27号館合宿所利用許可願!B19</f>
        <v>0</v>
      </c>
      <c r="C15" s="159">
        <f>+【提出書類Ⓐ】27号館合宿所利用許可願!C19</f>
        <v>0</v>
      </c>
      <c r="D15" s="160"/>
      <c r="E15" s="49">
        <f>+【提出書類Ⓐ】27号館合宿所利用許可願!E19</f>
        <v>0</v>
      </c>
      <c r="F15" s="161">
        <f>+【提出書類Ⓐ】27号館合宿所利用許可願!F19</f>
        <v>0</v>
      </c>
      <c r="G15" s="162"/>
      <c r="H15" s="49">
        <f>+【提出書類Ⓐ】27号館合宿所利用許可願!H19</f>
        <v>0</v>
      </c>
      <c r="I15" s="161">
        <f>+【提出書類Ⓐ】27号館合宿所利用許可願!I19</f>
        <v>0</v>
      </c>
      <c r="J15" s="163"/>
    </row>
    <row r="16" spans="1:10" ht="24.95" customHeight="1" x14ac:dyDescent="0.4">
      <c r="A16" s="122"/>
      <c r="B16" s="48">
        <f>+【提出書類Ⓐ】27号館合宿所利用許可願!B20</f>
        <v>0</v>
      </c>
      <c r="C16" s="159">
        <f>+【提出書類Ⓐ】27号館合宿所利用許可願!C20</f>
        <v>0</v>
      </c>
      <c r="D16" s="160"/>
      <c r="E16" s="49">
        <f>+【提出書類Ⓐ】27号館合宿所利用許可願!E20</f>
        <v>0</v>
      </c>
      <c r="F16" s="161">
        <f>+【提出書類Ⓐ】27号館合宿所利用許可願!F20</f>
        <v>0</v>
      </c>
      <c r="G16" s="162"/>
      <c r="H16" s="49">
        <f>+【提出書類Ⓐ】27号館合宿所利用許可願!H20</f>
        <v>0</v>
      </c>
      <c r="I16" s="161">
        <f>+【提出書類Ⓐ】27号館合宿所利用許可願!I20</f>
        <v>0</v>
      </c>
      <c r="J16" s="163"/>
    </row>
    <row r="17" spans="1:17" ht="24.95" customHeight="1" x14ac:dyDescent="0.4">
      <c r="A17" s="122"/>
      <c r="B17" s="48">
        <f>+【提出書類Ⓐ】27号館合宿所利用許可願!B21</f>
        <v>0</v>
      </c>
      <c r="C17" s="159">
        <f>+【提出書類Ⓐ】27号館合宿所利用許可願!C21</f>
        <v>0</v>
      </c>
      <c r="D17" s="160"/>
      <c r="E17" s="49">
        <f>+【提出書類Ⓐ】27号館合宿所利用許可願!E21</f>
        <v>0</v>
      </c>
      <c r="F17" s="161">
        <f>+【提出書類Ⓐ】27号館合宿所利用許可願!F21</f>
        <v>0</v>
      </c>
      <c r="G17" s="162"/>
      <c r="H17" s="49">
        <f>+【提出書類Ⓐ】27号館合宿所利用許可願!H21</f>
        <v>0</v>
      </c>
      <c r="I17" s="161">
        <f>+【提出書類Ⓐ】27号館合宿所利用許可願!I21</f>
        <v>0</v>
      </c>
      <c r="J17" s="163"/>
    </row>
    <row r="18" spans="1:17" ht="24.95" customHeight="1" x14ac:dyDescent="0.4">
      <c r="A18" s="122"/>
      <c r="B18" s="48">
        <f>+【提出書類Ⓐ】27号館合宿所利用許可願!B22</f>
        <v>0</v>
      </c>
      <c r="C18" s="159">
        <f>+【提出書類Ⓐ】27号館合宿所利用許可願!C22</f>
        <v>0</v>
      </c>
      <c r="D18" s="160"/>
      <c r="E18" s="49">
        <f>+【提出書類Ⓐ】27号館合宿所利用許可願!E22</f>
        <v>0</v>
      </c>
      <c r="F18" s="161">
        <f>+【提出書類Ⓐ】27号館合宿所利用許可願!F22</f>
        <v>0</v>
      </c>
      <c r="G18" s="162"/>
      <c r="H18" s="49">
        <f>+【提出書類Ⓐ】27号館合宿所利用許可願!H22</f>
        <v>0</v>
      </c>
      <c r="I18" s="161">
        <f>+【提出書類Ⓐ】27号館合宿所利用許可願!I22</f>
        <v>0</v>
      </c>
      <c r="J18" s="163"/>
      <c r="L18" s="139"/>
      <c r="M18" s="139"/>
      <c r="N18" s="1"/>
      <c r="O18" s="139"/>
      <c r="P18" s="139"/>
      <c r="Q18" s="1"/>
    </row>
    <row r="19" spans="1:17" ht="24.95" customHeight="1" x14ac:dyDescent="0.4">
      <c r="A19" s="122"/>
      <c r="B19" s="48">
        <f>+【提出書類Ⓐ】27号館合宿所利用許可願!B23</f>
        <v>0</v>
      </c>
      <c r="C19" s="159">
        <f>+【提出書類Ⓐ】27号館合宿所利用許可願!C23</f>
        <v>0</v>
      </c>
      <c r="D19" s="160"/>
      <c r="E19" s="49">
        <f>+【提出書類Ⓐ】27号館合宿所利用許可願!E23</f>
        <v>0</v>
      </c>
      <c r="F19" s="161">
        <f>+【提出書類Ⓐ】27号館合宿所利用許可願!F23</f>
        <v>0</v>
      </c>
      <c r="G19" s="162"/>
      <c r="H19" s="49">
        <f>+【提出書類Ⓐ】27号館合宿所利用許可願!H23</f>
        <v>0</v>
      </c>
      <c r="I19" s="161">
        <f>+【提出書類Ⓐ】27号館合宿所利用許可願!I23</f>
        <v>0</v>
      </c>
      <c r="J19" s="163"/>
      <c r="L19" s="1"/>
      <c r="M19" s="1"/>
      <c r="N19" s="1"/>
      <c r="O19" s="1"/>
      <c r="P19" s="1"/>
      <c r="Q19" s="1"/>
    </row>
    <row r="20" spans="1:17" ht="24.95" customHeight="1" x14ac:dyDescent="0.4">
      <c r="A20" s="122"/>
      <c r="B20" s="48">
        <f>+【提出書類Ⓐ】27号館合宿所利用許可願!B24</f>
        <v>0</v>
      </c>
      <c r="C20" s="159">
        <f>+【提出書類Ⓐ】27号館合宿所利用許可願!C24</f>
        <v>0</v>
      </c>
      <c r="D20" s="160"/>
      <c r="E20" s="49">
        <f>+【提出書類Ⓐ】27号館合宿所利用許可願!E24</f>
        <v>0</v>
      </c>
      <c r="F20" s="161">
        <f>+【提出書類Ⓐ】27号館合宿所利用許可願!F24</f>
        <v>0</v>
      </c>
      <c r="G20" s="162"/>
      <c r="H20" s="49">
        <f>+【提出書類Ⓐ】27号館合宿所利用許可願!H24</f>
        <v>0</v>
      </c>
      <c r="I20" s="161">
        <f>+【提出書類Ⓐ】27号館合宿所利用許可願!I24</f>
        <v>0</v>
      </c>
      <c r="J20" s="169"/>
      <c r="L20" s="1"/>
      <c r="M20" s="1"/>
      <c r="N20" s="1"/>
      <c r="O20" s="1"/>
      <c r="P20" s="1"/>
      <c r="Q20" s="1"/>
    </row>
    <row r="21" spans="1:17" ht="24.95" customHeight="1" x14ac:dyDescent="0.4">
      <c r="A21" s="122"/>
      <c r="B21" s="48">
        <f>+【提出書類Ⓐ】27号館合宿所利用許可願!B25</f>
        <v>0</v>
      </c>
      <c r="C21" s="159">
        <f>+【提出書類Ⓐ】27号館合宿所利用許可願!C25</f>
        <v>0</v>
      </c>
      <c r="D21" s="160"/>
      <c r="E21" s="49">
        <f>+【提出書類Ⓐ】27号館合宿所利用許可願!E25</f>
        <v>0</v>
      </c>
      <c r="F21" s="161">
        <f>+【提出書類Ⓐ】27号館合宿所利用許可願!F25</f>
        <v>0</v>
      </c>
      <c r="G21" s="162"/>
      <c r="H21" s="49">
        <f>+【提出書類Ⓐ】27号館合宿所利用許可願!H25</f>
        <v>0</v>
      </c>
      <c r="I21" s="161">
        <f>+【提出書類Ⓐ】27号館合宿所利用許可願!I25</f>
        <v>0</v>
      </c>
      <c r="J21" s="169"/>
      <c r="L21" s="1"/>
      <c r="M21" s="1"/>
      <c r="N21" s="1"/>
      <c r="O21" s="1"/>
      <c r="P21" s="1"/>
      <c r="Q21" s="1"/>
    </row>
    <row r="22" spans="1:17" ht="24.95" customHeight="1" x14ac:dyDescent="0.4">
      <c r="A22" s="122"/>
      <c r="B22" s="48">
        <f>+【提出書類Ⓐ】27号館合宿所利用許可願!B26</f>
        <v>0</v>
      </c>
      <c r="C22" s="159">
        <f>+【提出書類Ⓐ】27号館合宿所利用許可願!C26</f>
        <v>0</v>
      </c>
      <c r="D22" s="160"/>
      <c r="E22" s="49">
        <f>+【提出書類Ⓐ】27号館合宿所利用許可願!E26</f>
        <v>0</v>
      </c>
      <c r="F22" s="161">
        <f>+【提出書類Ⓐ】27号館合宿所利用許可願!F26</f>
        <v>0</v>
      </c>
      <c r="G22" s="162"/>
      <c r="H22" s="49">
        <f>+【提出書類Ⓐ】27号館合宿所利用許可願!H26</f>
        <v>0</v>
      </c>
      <c r="I22" s="161">
        <f>+【提出書類Ⓐ】27号館合宿所利用許可願!I26</f>
        <v>0</v>
      </c>
      <c r="J22" s="163"/>
      <c r="L22" s="1"/>
      <c r="M22" s="1"/>
      <c r="N22" s="1"/>
      <c r="O22" s="1"/>
      <c r="P22" s="1"/>
      <c r="Q22" s="1"/>
    </row>
    <row r="23" spans="1:17" ht="24.95" customHeight="1" thickBot="1" x14ac:dyDescent="0.45">
      <c r="A23" s="124"/>
      <c r="B23" s="51">
        <f>+【提出書類Ⓐ】27号館合宿所利用許可願!B27</f>
        <v>0</v>
      </c>
      <c r="C23" s="164">
        <f>+【提出書類Ⓐ】27号館合宿所利用許可願!C27</f>
        <v>0</v>
      </c>
      <c r="D23" s="165"/>
      <c r="E23" s="52">
        <f>+【提出書類Ⓐ】27号館合宿所利用許可願!E27</f>
        <v>0</v>
      </c>
      <c r="F23" s="166">
        <f>+【提出書類Ⓐ】27号館合宿所利用許可願!F27</f>
        <v>0</v>
      </c>
      <c r="G23" s="167"/>
      <c r="H23" s="53">
        <f>+【提出書類Ⓐ】27号館合宿所利用許可願!H27</f>
        <v>0</v>
      </c>
      <c r="I23" s="166">
        <f>+【提出書類Ⓐ】27号館合宿所利用許可願!I27</f>
        <v>0</v>
      </c>
      <c r="J23" s="168"/>
      <c r="L23" s="1"/>
      <c r="M23" s="1"/>
      <c r="N23" s="1"/>
      <c r="O23" s="1"/>
      <c r="P23" s="1"/>
      <c r="Q23" s="1"/>
    </row>
    <row r="24" spans="1:17" ht="9" customHeight="1" thickBot="1" x14ac:dyDescent="0.45">
      <c r="A24" s="30"/>
      <c r="B24" s="31"/>
      <c r="C24" s="32"/>
      <c r="D24" s="32"/>
      <c r="E24" s="32"/>
      <c r="F24" s="32"/>
      <c r="G24" s="32"/>
      <c r="H24" s="32"/>
      <c r="I24" s="32"/>
      <c r="J24" s="32"/>
    </row>
    <row r="25" spans="1:17" ht="24.95" customHeight="1" x14ac:dyDescent="0.4">
      <c r="A25" s="110" t="s">
        <v>2</v>
      </c>
      <c r="B25" s="85" t="s">
        <v>20</v>
      </c>
      <c r="C25" s="112"/>
      <c r="D25" s="85" t="s">
        <v>21</v>
      </c>
      <c r="E25" s="112"/>
      <c r="F25" s="85" t="s">
        <v>22</v>
      </c>
      <c r="G25" s="112"/>
      <c r="H25" s="85" t="s">
        <v>23</v>
      </c>
      <c r="I25" s="86"/>
      <c r="J25" s="33"/>
    </row>
    <row r="26" spans="1:17" ht="24.95" customHeight="1" thickBot="1" x14ac:dyDescent="0.45">
      <c r="A26" s="115"/>
      <c r="B26" s="54">
        <f>+【提出書類Ⓐ】27号館合宿所利用許可願!B30</f>
        <v>0</v>
      </c>
      <c r="C26" s="35" t="s">
        <v>19</v>
      </c>
      <c r="D26" s="54">
        <f>+【提出書類Ⓐ】27号館合宿所利用許可願!D30</f>
        <v>0</v>
      </c>
      <c r="E26" s="35" t="s">
        <v>19</v>
      </c>
      <c r="F26" s="54">
        <f>+【提出書類Ⓐ】27号館合宿所利用許可願!F30</f>
        <v>0</v>
      </c>
      <c r="G26" s="35" t="s">
        <v>19</v>
      </c>
      <c r="H26" s="54">
        <f>+【提出書類Ⓐ】27号館合宿所利用許可願!H30</f>
        <v>0</v>
      </c>
      <c r="I26" s="36" t="s">
        <v>19</v>
      </c>
      <c r="J26" s="33"/>
    </row>
    <row r="27" spans="1:17" ht="9" customHeight="1" thickBot="1" x14ac:dyDescent="0.45">
      <c r="A27" s="30"/>
      <c r="B27" s="55"/>
      <c r="C27" s="56"/>
      <c r="D27" s="56"/>
      <c r="E27" s="56"/>
      <c r="F27" s="56"/>
      <c r="G27" s="56"/>
      <c r="H27" s="56"/>
      <c r="I27" s="56"/>
      <c r="J27" s="56"/>
    </row>
    <row r="28" spans="1:17" ht="24.95" customHeight="1" thickBot="1" x14ac:dyDescent="0.45">
      <c r="A28" s="110" t="s">
        <v>17</v>
      </c>
      <c r="B28" s="37" t="s">
        <v>26</v>
      </c>
      <c r="C28" s="38" t="s">
        <v>18</v>
      </c>
      <c r="D28" s="38" t="s">
        <v>19</v>
      </c>
      <c r="E28" s="38" t="s">
        <v>12</v>
      </c>
      <c r="F28" s="57" t="s">
        <v>13</v>
      </c>
      <c r="G28" s="58"/>
      <c r="H28" s="59"/>
      <c r="I28" s="140" t="s">
        <v>31</v>
      </c>
      <c r="J28" s="141"/>
    </row>
    <row r="29" spans="1:17" ht="24.95" customHeight="1" thickBot="1" x14ac:dyDescent="0.45">
      <c r="A29" s="115"/>
      <c r="B29" s="40">
        <v>300</v>
      </c>
      <c r="C29" s="40">
        <f>+【提出書類Ⓐ】27号館合宿所利用許可願!C33</f>
        <v>0</v>
      </c>
      <c r="D29" s="40">
        <f>+【提出書類Ⓐ】27号館合宿所利用許可願!D33</f>
        <v>0</v>
      </c>
      <c r="E29" s="42">
        <f>+B29*C29*D29*0.1</f>
        <v>0</v>
      </c>
      <c r="F29" s="60">
        <f>+B29*C29*D29+E29</f>
        <v>0</v>
      </c>
      <c r="G29" s="58"/>
      <c r="H29" s="59"/>
      <c r="I29" s="142"/>
      <c r="J29" s="143"/>
    </row>
    <row r="30" spans="1:17" ht="24.95" customHeight="1" x14ac:dyDescent="0.4">
      <c r="A30" s="61"/>
      <c r="B30" s="62"/>
      <c r="C30" s="62"/>
      <c r="D30" s="62"/>
      <c r="E30" s="62"/>
      <c r="F30" s="62"/>
      <c r="G30" s="33"/>
      <c r="H30" s="59"/>
      <c r="I30" s="144"/>
      <c r="J30" s="145"/>
    </row>
    <row r="31" spans="1:17" ht="36.75" customHeight="1" thickBot="1" x14ac:dyDescent="0.45">
      <c r="A31" s="44"/>
      <c r="B31" s="63"/>
      <c r="C31" s="63"/>
      <c r="D31" s="63"/>
      <c r="E31" s="63"/>
      <c r="F31" s="63"/>
      <c r="G31" s="33"/>
      <c r="H31" s="59"/>
      <c r="I31" s="146"/>
      <c r="J31" s="147"/>
    </row>
    <row r="32" spans="1:17" ht="9" customHeight="1" x14ac:dyDescent="0.4">
      <c r="A32" s="44"/>
      <c r="B32" s="6"/>
      <c r="C32" s="6"/>
      <c r="D32" s="6"/>
      <c r="E32" s="6"/>
      <c r="F32" s="6"/>
      <c r="G32" s="6"/>
      <c r="H32" s="6"/>
      <c r="I32" s="6"/>
      <c r="J32" s="6"/>
    </row>
    <row r="33" spans="1:10" ht="20.25" customHeight="1" x14ac:dyDescent="0.4">
      <c r="A33" s="156" t="s">
        <v>28</v>
      </c>
      <c r="B33" s="156"/>
      <c r="C33" s="156"/>
      <c r="D33" s="156"/>
      <c r="E33" s="156"/>
      <c r="F33" s="156"/>
      <c r="G33" s="156"/>
      <c r="H33" s="156"/>
      <c r="I33" s="156"/>
      <c r="J33" s="156"/>
    </row>
    <row r="34" spans="1:10" x14ac:dyDescent="0.4">
      <c r="A34" s="64"/>
      <c r="B34" s="65"/>
      <c r="C34" s="65"/>
      <c r="D34" s="65"/>
      <c r="E34" s="65"/>
      <c r="F34" s="65"/>
      <c r="G34" s="65"/>
      <c r="H34" s="65"/>
      <c r="I34" s="65"/>
      <c r="J34" s="65"/>
    </row>
    <row r="35" spans="1:10" x14ac:dyDescent="0.4">
      <c r="A35" s="138">
        <f>+【提出書類Ⓐ】27号館合宿所利用許可願!F4</f>
        <v>0</v>
      </c>
      <c r="B35" s="138"/>
      <c r="C35" s="138"/>
      <c r="D35" s="138"/>
      <c r="E35" s="65" t="s">
        <v>29</v>
      </c>
      <c r="F35" s="65"/>
      <c r="G35" s="65"/>
      <c r="H35" s="65"/>
      <c r="I35" s="65"/>
      <c r="J35" s="65"/>
    </row>
    <row r="36" spans="1:10" ht="19.5" thickBot="1" x14ac:dyDescent="0.45">
      <c r="A36" s="66"/>
      <c r="B36" s="66"/>
      <c r="C36" s="66"/>
      <c r="D36" s="66"/>
      <c r="E36" s="65"/>
      <c r="F36" s="65"/>
      <c r="G36" s="65"/>
      <c r="H36" s="65"/>
      <c r="I36" s="65"/>
      <c r="J36" s="65"/>
    </row>
    <row r="37" spans="1:10" ht="19.5" thickBot="1" x14ac:dyDescent="0.45">
      <c r="A37" s="44"/>
      <c r="B37" s="6"/>
      <c r="C37" s="6"/>
      <c r="D37" s="6"/>
      <c r="E37" s="6"/>
      <c r="F37" s="6"/>
      <c r="G37" s="6"/>
      <c r="H37" s="6"/>
      <c r="I37" s="148" t="s">
        <v>73</v>
      </c>
      <c r="J37" s="149"/>
    </row>
    <row r="38" spans="1:10" ht="18.75" customHeight="1" x14ac:dyDescent="0.4">
      <c r="A38" s="44"/>
      <c r="B38" s="157" t="s">
        <v>30</v>
      </c>
      <c r="C38" s="136">
        <f>+F29</f>
        <v>0</v>
      </c>
      <c r="D38" s="136"/>
      <c r="E38" s="136"/>
      <c r="F38" s="136"/>
      <c r="G38" s="136"/>
      <c r="H38" s="65"/>
      <c r="I38" s="150"/>
      <c r="J38" s="151"/>
    </row>
    <row r="39" spans="1:10" ht="18.75" customHeight="1" x14ac:dyDescent="0.4">
      <c r="A39" s="44"/>
      <c r="B39" s="158"/>
      <c r="C39" s="137"/>
      <c r="D39" s="137"/>
      <c r="E39" s="137"/>
      <c r="F39" s="137"/>
      <c r="G39" s="137"/>
      <c r="H39" s="65"/>
      <c r="I39" s="152"/>
      <c r="J39" s="153"/>
    </row>
    <row r="40" spans="1:10" x14ac:dyDescent="0.4">
      <c r="A40" s="44"/>
      <c r="B40" s="6" t="s">
        <v>77</v>
      </c>
      <c r="C40" s="6"/>
      <c r="D40" s="6"/>
      <c r="E40" s="6"/>
      <c r="F40" s="6"/>
      <c r="G40" s="6"/>
      <c r="H40" s="6"/>
      <c r="I40" s="152"/>
      <c r="J40" s="153"/>
    </row>
    <row r="41" spans="1:10" x14ac:dyDescent="0.4">
      <c r="A41" s="44"/>
      <c r="B41" s="6"/>
      <c r="C41" s="6"/>
      <c r="D41" s="6"/>
      <c r="E41" s="6"/>
      <c r="F41" s="6"/>
      <c r="G41" s="6"/>
      <c r="H41" s="6"/>
      <c r="I41" s="152"/>
      <c r="J41" s="153"/>
    </row>
    <row r="42" spans="1:10" ht="19.5" thickBot="1" x14ac:dyDescent="0.45">
      <c r="A42" s="32"/>
      <c r="B42" s="32"/>
      <c r="C42" s="32"/>
      <c r="D42" s="32"/>
      <c r="E42" s="32"/>
      <c r="F42" s="6"/>
      <c r="G42" s="6"/>
      <c r="H42" s="6"/>
      <c r="I42" s="154"/>
      <c r="J42" s="155"/>
    </row>
  </sheetData>
  <mergeCells count="72">
    <mergeCell ref="A1:J1"/>
    <mergeCell ref="D2:E2"/>
    <mergeCell ref="F2:J2"/>
    <mergeCell ref="D3:E3"/>
    <mergeCell ref="I3:J3"/>
    <mergeCell ref="D4:E4"/>
    <mergeCell ref="H4:J4"/>
    <mergeCell ref="B6:J6"/>
    <mergeCell ref="B7:J7"/>
    <mergeCell ref="B8:J8"/>
    <mergeCell ref="A9:A23"/>
    <mergeCell ref="C9:D9"/>
    <mergeCell ref="F9:G9"/>
    <mergeCell ref="I9:J9"/>
    <mergeCell ref="C10:D10"/>
    <mergeCell ref="F10:G10"/>
    <mergeCell ref="I10:J10"/>
    <mergeCell ref="C11:D11"/>
    <mergeCell ref="F11:G11"/>
    <mergeCell ref="I11:J11"/>
    <mergeCell ref="C12:D12"/>
    <mergeCell ref="F12:G12"/>
    <mergeCell ref="I12:J12"/>
    <mergeCell ref="C13:D13"/>
    <mergeCell ref="F13:G13"/>
    <mergeCell ref="I13:J13"/>
    <mergeCell ref="C14:D14"/>
    <mergeCell ref="F14:G14"/>
    <mergeCell ref="I14:J14"/>
    <mergeCell ref="C15:D15"/>
    <mergeCell ref="F15:G15"/>
    <mergeCell ref="I15:J15"/>
    <mergeCell ref="C16:D16"/>
    <mergeCell ref="F16:G16"/>
    <mergeCell ref="I16:J16"/>
    <mergeCell ref="C17:D17"/>
    <mergeCell ref="F17:G17"/>
    <mergeCell ref="I17:J17"/>
    <mergeCell ref="C18:D18"/>
    <mergeCell ref="F18:G18"/>
    <mergeCell ref="I18:J18"/>
    <mergeCell ref="C19:D19"/>
    <mergeCell ref="F19:G19"/>
    <mergeCell ref="I19:J19"/>
    <mergeCell ref="C20:D20"/>
    <mergeCell ref="F20:G20"/>
    <mergeCell ref="I20:J20"/>
    <mergeCell ref="C21:D21"/>
    <mergeCell ref="F21:G21"/>
    <mergeCell ref="I21:J21"/>
    <mergeCell ref="C22:D22"/>
    <mergeCell ref="F22:G22"/>
    <mergeCell ref="I22:J22"/>
    <mergeCell ref="C23:D23"/>
    <mergeCell ref="F23:G23"/>
    <mergeCell ref="I23:J23"/>
    <mergeCell ref="C38:G39"/>
    <mergeCell ref="A35:D35"/>
    <mergeCell ref="L18:M18"/>
    <mergeCell ref="O18:P18"/>
    <mergeCell ref="I28:J28"/>
    <mergeCell ref="I29:J31"/>
    <mergeCell ref="I37:J37"/>
    <mergeCell ref="I38:J42"/>
    <mergeCell ref="A33:J33"/>
    <mergeCell ref="B38:B39"/>
    <mergeCell ref="A28:A29"/>
    <mergeCell ref="A25:A26"/>
    <mergeCell ref="B25:C25"/>
    <mergeCell ref="D25:E25"/>
    <mergeCell ref="F25:G25"/>
    <mergeCell ref="H25:I25"/>
  </mergeCells>
  <phoneticPr fontId="1"/>
  <printOptions horizontalCentered="1" verticalCentered="1"/>
  <pageMargins left="0.11811023622047245" right="0.11811023622047245" top="3.937007874015748E-2" bottom="3.937007874015748E-2" header="0.31496062992125984" footer="0.31496062992125984"/>
  <pageSetup paperSize="9" scale="86"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Q43"/>
  <sheetViews>
    <sheetView view="pageBreakPreview" topLeftCell="A22" zoomScale="85" zoomScaleNormal="100" zoomScaleSheetLayoutView="85" workbookViewId="0">
      <selection activeCell="O10" sqref="O10"/>
    </sheetView>
  </sheetViews>
  <sheetFormatPr defaultRowHeight="18.75" x14ac:dyDescent="0.4"/>
  <cols>
    <col min="1" max="1" width="8.875" customWidth="1"/>
    <col min="2" max="2" width="15" customWidth="1"/>
    <col min="3" max="3" width="8.75" customWidth="1"/>
    <col min="4" max="4" width="10.125" customWidth="1"/>
    <col min="5" max="5" width="15" customWidth="1"/>
    <col min="6" max="6" width="8.75" customWidth="1"/>
    <col min="7" max="7" width="10.125" customWidth="1"/>
    <col min="8" max="8" width="15" customWidth="1"/>
    <col min="9" max="9" width="8.75" customWidth="1"/>
    <col min="10" max="10" width="10.125" customWidth="1"/>
  </cols>
  <sheetData>
    <row r="1" spans="1:17" x14ac:dyDescent="0.4">
      <c r="A1" s="12"/>
      <c r="B1" s="12"/>
      <c r="C1" s="12"/>
      <c r="D1" s="12"/>
      <c r="E1" s="12"/>
      <c r="F1" s="12"/>
      <c r="G1" s="12"/>
      <c r="H1" s="67">
        <v>2023</v>
      </c>
      <c r="I1" s="187" t="s">
        <v>78</v>
      </c>
      <c r="J1" s="187"/>
    </row>
    <row r="2" spans="1:17" x14ac:dyDescent="0.4">
      <c r="A2" s="128" t="s">
        <v>74</v>
      </c>
      <c r="B2" s="128"/>
      <c r="C2" s="128"/>
      <c r="D2" s="128"/>
      <c r="E2" s="128"/>
      <c r="F2" s="128"/>
      <c r="G2" s="128"/>
      <c r="H2" s="128"/>
      <c r="I2" s="128"/>
      <c r="J2" s="128"/>
    </row>
    <row r="3" spans="1:17" x14ac:dyDescent="0.4">
      <c r="A3" s="14" t="s">
        <v>0</v>
      </c>
      <c r="B3" s="14"/>
      <c r="C3" s="9"/>
      <c r="D3" s="9"/>
      <c r="E3" s="9"/>
      <c r="F3" s="9"/>
      <c r="G3" s="9"/>
      <c r="H3" s="9"/>
      <c r="I3" s="9"/>
      <c r="J3" s="9"/>
    </row>
    <row r="4" spans="1:17" ht="27.75" customHeight="1" x14ac:dyDescent="0.4">
      <c r="A4" s="9"/>
      <c r="B4" s="9"/>
      <c r="C4" s="9"/>
      <c r="D4" s="116" t="s">
        <v>5</v>
      </c>
      <c r="E4" s="116"/>
      <c r="F4" s="188" t="s">
        <v>34</v>
      </c>
      <c r="G4" s="188"/>
      <c r="H4" s="188"/>
      <c r="I4" s="188"/>
      <c r="J4" s="188"/>
      <c r="L4" s="3"/>
      <c r="M4" s="3"/>
      <c r="N4" s="3"/>
      <c r="O4" s="3"/>
      <c r="P4" s="3"/>
      <c r="Q4" s="3"/>
    </row>
    <row r="5" spans="1:17" ht="27.75" customHeight="1" x14ac:dyDescent="0.4">
      <c r="A5" s="9"/>
      <c r="B5" s="9"/>
      <c r="C5" s="9"/>
      <c r="D5" s="116" t="s">
        <v>6</v>
      </c>
      <c r="E5" s="116"/>
      <c r="F5" s="15" t="s">
        <v>4</v>
      </c>
      <c r="G5" s="68">
        <v>123456789</v>
      </c>
      <c r="H5" s="17" t="s">
        <v>35</v>
      </c>
      <c r="I5" s="189" t="s">
        <v>37</v>
      </c>
      <c r="J5" s="190"/>
      <c r="L5" s="3"/>
      <c r="M5" s="3"/>
      <c r="N5" s="3"/>
      <c r="O5" s="3"/>
      <c r="P5" s="3"/>
      <c r="Q5" s="3"/>
    </row>
    <row r="6" spans="1:17" ht="27.75" customHeight="1" x14ac:dyDescent="0.4">
      <c r="A6" s="9"/>
      <c r="B6" s="9"/>
      <c r="C6" s="9"/>
      <c r="D6" s="116" t="s">
        <v>7</v>
      </c>
      <c r="E6" s="116"/>
      <c r="F6" s="15" t="s">
        <v>27</v>
      </c>
      <c r="G6" s="15"/>
      <c r="H6" s="189" t="s">
        <v>38</v>
      </c>
      <c r="I6" s="189"/>
      <c r="J6" s="189"/>
      <c r="L6" s="3"/>
      <c r="M6" s="3"/>
      <c r="N6" s="3"/>
      <c r="O6" s="3"/>
      <c r="P6" s="3"/>
      <c r="Q6" s="3"/>
    </row>
    <row r="7" spans="1:17" ht="8.25" customHeight="1" x14ac:dyDescent="0.4">
      <c r="A7" s="6"/>
      <c r="B7" s="6"/>
      <c r="C7" s="6"/>
      <c r="D7" s="6"/>
      <c r="E7" s="6"/>
      <c r="F7" s="6"/>
      <c r="G7" s="6"/>
      <c r="H7" s="6"/>
      <c r="I7" s="6"/>
      <c r="J7" s="6"/>
      <c r="L7" s="3"/>
      <c r="M7" s="3"/>
      <c r="N7" s="3"/>
      <c r="O7" s="3"/>
      <c r="P7" s="3"/>
      <c r="Q7" s="3"/>
    </row>
    <row r="8" spans="1:17" x14ac:dyDescent="0.4">
      <c r="A8" s="18" t="s">
        <v>52</v>
      </c>
      <c r="B8" s="6"/>
      <c r="C8" s="6"/>
      <c r="D8" s="6"/>
      <c r="E8" s="6"/>
      <c r="F8" s="6"/>
      <c r="G8" s="6"/>
      <c r="H8" s="6"/>
      <c r="I8" s="6"/>
      <c r="J8" s="6"/>
      <c r="L8" s="3"/>
      <c r="M8" s="3"/>
      <c r="N8" s="3"/>
      <c r="O8" s="3"/>
      <c r="P8" s="3"/>
      <c r="Q8" s="3"/>
    </row>
    <row r="9" spans="1:17" ht="15.75" customHeight="1" thickBot="1" x14ac:dyDescent="0.45">
      <c r="A9" s="191" t="s">
        <v>1</v>
      </c>
      <c r="B9" s="191"/>
      <c r="C9" s="191"/>
      <c r="D9" s="191"/>
      <c r="E9" s="191"/>
      <c r="F9" s="191"/>
      <c r="G9" s="192"/>
      <c r="H9" s="192"/>
      <c r="I9" s="192"/>
      <c r="J9" s="192"/>
      <c r="L9" s="3"/>
      <c r="M9" s="3"/>
      <c r="N9" s="3"/>
      <c r="O9" s="3"/>
      <c r="P9" s="3"/>
      <c r="Q9" s="3"/>
    </row>
    <row r="10" spans="1:17" ht="27.75" customHeight="1" x14ac:dyDescent="0.4">
      <c r="A10" s="19" t="s">
        <v>8</v>
      </c>
      <c r="B10" s="193" t="s">
        <v>44</v>
      </c>
      <c r="C10" s="194"/>
      <c r="D10" s="194"/>
      <c r="E10" s="194"/>
      <c r="F10" s="194"/>
      <c r="G10" s="194"/>
      <c r="H10" s="194"/>
      <c r="I10" s="194"/>
      <c r="J10" s="195"/>
      <c r="L10" s="3"/>
      <c r="M10" s="3"/>
      <c r="N10" s="3"/>
      <c r="O10" s="3"/>
      <c r="P10" s="3"/>
      <c r="Q10" s="3"/>
    </row>
    <row r="11" spans="1:17" ht="30" customHeight="1" x14ac:dyDescent="0.4">
      <c r="A11" s="20" t="s">
        <v>9</v>
      </c>
      <c r="B11" s="183" t="s">
        <v>39</v>
      </c>
      <c r="C11" s="185"/>
      <c r="D11" s="185"/>
      <c r="E11" s="185"/>
      <c r="F11" s="185"/>
      <c r="G11" s="185"/>
      <c r="H11" s="185"/>
      <c r="I11" s="185"/>
      <c r="J11" s="196"/>
      <c r="L11" s="3"/>
      <c r="M11" s="3"/>
      <c r="N11" s="3"/>
      <c r="O11" s="3"/>
      <c r="P11" s="3"/>
      <c r="Q11" s="3"/>
    </row>
    <row r="12" spans="1:17" ht="30" customHeight="1" x14ac:dyDescent="0.4">
      <c r="A12" s="20" t="s">
        <v>10</v>
      </c>
      <c r="B12" s="183" t="s">
        <v>40</v>
      </c>
      <c r="C12" s="184"/>
      <c r="D12" s="184"/>
      <c r="E12" s="184"/>
      <c r="F12" s="184"/>
      <c r="G12" s="184"/>
      <c r="H12" s="184"/>
      <c r="I12" s="185"/>
      <c r="J12" s="186"/>
      <c r="L12" s="3"/>
      <c r="M12" s="3"/>
      <c r="N12" s="3"/>
      <c r="O12" s="3"/>
      <c r="P12" s="3"/>
      <c r="Q12" s="3"/>
    </row>
    <row r="13" spans="1:17" ht="24.95" customHeight="1" x14ac:dyDescent="0.4">
      <c r="A13" s="121" t="s">
        <v>14</v>
      </c>
      <c r="B13" s="21" t="s">
        <v>11</v>
      </c>
      <c r="C13" s="119" t="s">
        <v>16</v>
      </c>
      <c r="D13" s="120"/>
      <c r="E13" s="22" t="s">
        <v>11</v>
      </c>
      <c r="F13" s="107" t="s">
        <v>16</v>
      </c>
      <c r="G13" s="108"/>
      <c r="H13" s="23" t="s">
        <v>15</v>
      </c>
      <c r="I13" s="134" t="s">
        <v>16</v>
      </c>
      <c r="J13" s="135"/>
      <c r="L13" s="3"/>
      <c r="M13" s="3"/>
      <c r="N13" s="3"/>
      <c r="O13" s="3"/>
      <c r="P13" s="3"/>
      <c r="Q13" s="3"/>
    </row>
    <row r="14" spans="1:17" ht="24.95" customHeight="1" x14ac:dyDescent="0.4">
      <c r="A14" s="122"/>
      <c r="B14" s="69">
        <v>123456789</v>
      </c>
      <c r="C14" s="197" t="s">
        <v>37</v>
      </c>
      <c r="D14" s="198"/>
      <c r="E14" s="25"/>
      <c r="F14" s="98"/>
      <c r="G14" s="109"/>
      <c r="H14" s="26"/>
      <c r="I14" s="98"/>
      <c r="J14" s="104"/>
      <c r="L14" s="3"/>
      <c r="M14" s="3"/>
      <c r="N14" s="3"/>
      <c r="O14" s="3"/>
      <c r="P14" s="3"/>
      <c r="Q14" s="3"/>
    </row>
    <row r="15" spans="1:17" ht="24.95" customHeight="1" x14ac:dyDescent="0.4">
      <c r="A15" s="122"/>
      <c r="B15" s="69">
        <v>234568791</v>
      </c>
      <c r="C15" s="197" t="s">
        <v>41</v>
      </c>
      <c r="D15" s="198"/>
      <c r="E15" s="25"/>
      <c r="F15" s="98"/>
      <c r="G15" s="99"/>
      <c r="H15" s="27"/>
      <c r="I15" s="102"/>
      <c r="J15" s="103"/>
      <c r="L15" s="3"/>
      <c r="M15" s="3"/>
      <c r="N15" s="3"/>
      <c r="O15" s="3"/>
      <c r="P15" s="3"/>
      <c r="Q15" s="3"/>
    </row>
    <row r="16" spans="1:17" ht="24.95" customHeight="1" x14ac:dyDescent="0.4">
      <c r="A16" s="122"/>
      <c r="B16" s="69">
        <v>345678912</v>
      </c>
      <c r="C16" s="197" t="s">
        <v>42</v>
      </c>
      <c r="D16" s="198"/>
      <c r="E16" s="25"/>
      <c r="F16" s="98"/>
      <c r="G16" s="99"/>
      <c r="H16" s="25"/>
      <c r="I16" s="98"/>
      <c r="J16" s="104"/>
      <c r="L16" s="3"/>
      <c r="M16" s="3"/>
      <c r="N16" s="3"/>
      <c r="O16" s="3"/>
      <c r="P16" s="3"/>
      <c r="Q16" s="3"/>
    </row>
    <row r="17" spans="1:17" ht="24.95" customHeight="1" x14ac:dyDescent="0.4">
      <c r="A17" s="122"/>
      <c r="B17" s="69">
        <v>456789123</v>
      </c>
      <c r="C17" s="197" t="s">
        <v>43</v>
      </c>
      <c r="D17" s="198"/>
      <c r="E17" s="25"/>
      <c r="F17" s="98"/>
      <c r="G17" s="99"/>
      <c r="H17" s="25"/>
      <c r="I17" s="98"/>
      <c r="J17" s="104"/>
      <c r="L17" s="3"/>
      <c r="M17" s="3"/>
      <c r="N17" s="3"/>
      <c r="O17" s="3"/>
      <c r="P17" s="3"/>
      <c r="Q17" s="3"/>
    </row>
    <row r="18" spans="1:17" ht="24.95" customHeight="1" x14ac:dyDescent="0.4">
      <c r="A18" s="122"/>
      <c r="B18" s="24"/>
      <c r="C18" s="113"/>
      <c r="D18" s="114"/>
      <c r="E18" s="25"/>
      <c r="F18" s="98"/>
      <c r="G18" s="99"/>
      <c r="H18" s="25"/>
      <c r="I18" s="98"/>
      <c r="J18" s="104"/>
      <c r="L18" s="3"/>
      <c r="M18" s="3"/>
      <c r="N18" s="3"/>
      <c r="O18" s="3"/>
      <c r="P18" s="3"/>
      <c r="Q18" s="3"/>
    </row>
    <row r="19" spans="1:17" ht="24.95" customHeight="1" x14ac:dyDescent="0.4">
      <c r="A19" s="122"/>
      <c r="B19" s="24"/>
      <c r="C19" s="113"/>
      <c r="D19" s="114"/>
      <c r="E19" s="25"/>
      <c r="F19" s="98"/>
      <c r="G19" s="99"/>
      <c r="H19" s="25"/>
      <c r="I19" s="98"/>
      <c r="J19" s="105"/>
      <c r="L19" s="3"/>
      <c r="M19" s="3"/>
      <c r="N19" s="3"/>
      <c r="O19" s="3"/>
      <c r="P19" s="3"/>
      <c r="Q19" s="3"/>
    </row>
    <row r="20" spans="1:17" ht="24.95" customHeight="1" x14ac:dyDescent="0.4">
      <c r="A20" s="122"/>
      <c r="B20" s="24"/>
      <c r="C20" s="113"/>
      <c r="D20" s="114"/>
      <c r="E20" s="25"/>
      <c r="F20" s="98"/>
      <c r="G20" s="99"/>
      <c r="H20" s="25"/>
      <c r="I20" s="98"/>
      <c r="J20" s="105"/>
      <c r="L20" s="3"/>
      <c r="M20" s="3"/>
      <c r="N20" s="3"/>
      <c r="O20" s="3"/>
      <c r="P20" s="3"/>
      <c r="Q20" s="3"/>
    </row>
    <row r="21" spans="1:17" ht="24.95" customHeight="1" x14ac:dyDescent="0.4">
      <c r="A21" s="122"/>
      <c r="B21" s="24"/>
      <c r="C21" s="113"/>
      <c r="D21" s="114"/>
      <c r="E21" s="25"/>
      <c r="F21" s="98"/>
      <c r="G21" s="99"/>
      <c r="H21" s="25"/>
      <c r="I21" s="98"/>
      <c r="J21" s="104"/>
      <c r="L21" s="3"/>
      <c r="M21" s="3"/>
      <c r="N21" s="3"/>
      <c r="O21" s="3"/>
      <c r="P21" s="3"/>
      <c r="Q21" s="3"/>
    </row>
    <row r="22" spans="1:17" ht="24.95" customHeight="1" x14ac:dyDescent="0.4">
      <c r="A22" s="122"/>
      <c r="B22" s="24"/>
      <c r="C22" s="113"/>
      <c r="D22" s="114"/>
      <c r="E22" s="25"/>
      <c r="F22" s="98"/>
      <c r="G22" s="99"/>
      <c r="H22" s="25"/>
      <c r="I22" s="98"/>
      <c r="J22" s="104"/>
      <c r="L22" s="3"/>
      <c r="M22" s="3"/>
      <c r="N22" s="3"/>
      <c r="O22" s="3"/>
      <c r="P22" s="3"/>
      <c r="Q22" s="3"/>
    </row>
    <row r="23" spans="1:17" ht="24.95" customHeight="1" x14ac:dyDescent="0.4">
      <c r="A23" s="122"/>
      <c r="B23" s="24"/>
      <c r="C23" s="113"/>
      <c r="D23" s="114"/>
      <c r="E23" s="25"/>
      <c r="F23" s="98"/>
      <c r="G23" s="99"/>
      <c r="H23" s="25"/>
      <c r="I23" s="98"/>
      <c r="J23" s="105"/>
      <c r="L23" s="3"/>
      <c r="M23" s="3"/>
      <c r="N23" s="3"/>
      <c r="O23" s="3"/>
      <c r="P23" s="3"/>
      <c r="Q23" s="3"/>
    </row>
    <row r="24" spans="1:17" ht="24.95" customHeight="1" x14ac:dyDescent="0.4">
      <c r="A24" s="122"/>
      <c r="B24" s="24"/>
      <c r="C24" s="113"/>
      <c r="D24" s="114"/>
      <c r="E24" s="25"/>
      <c r="F24" s="98"/>
      <c r="G24" s="99"/>
      <c r="H24" s="25"/>
      <c r="I24" s="98"/>
      <c r="J24" s="105"/>
      <c r="L24" s="3"/>
      <c r="M24" s="3"/>
      <c r="N24" s="3"/>
      <c r="O24" s="3"/>
      <c r="P24" s="3"/>
      <c r="Q24" s="3"/>
    </row>
    <row r="25" spans="1:17" ht="24.95" customHeight="1" x14ac:dyDescent="0.4">
      <c r="A25" s="123"/>
      <c r="B25" s="24"/>
      <c r="C25" s="113"/>
      <c r="D25" s="114"/>
      <c r="E25" s="25"/>
      <c r="F25" s="98"/>
      <c r="G25" s="99"/>
      <c r="H25" s="25"/>
      <c r="I25" s="98"/>
      <c r="J25" s="104"/>
      <c r="L25" s="3"/>
      <c r="M25" s="3"/>
      <c r="N25" s="3"/>
      <c r="O25" s="3"/>
      <c r="P25" s="3"/>
      <c r="Q25" s="3"/>
    </row>
    <row r="26" spans="1:17" ht="24.95" customHeight="1" x14ac:dyDescent="0.4">
      <c r="A26" s="122"/>
      <c r="B26" s="24"/>
      <c r="C26" s="113"/>
      <c r="D26" s="114"/>
      <c r="E26" s="25"/>
      <c r="F26" s="98"/>
      <c r="G26" s="99"/>
      <c r="H26" s="25"/>
      <c r="I26" s="98"/>
      <c r="J26" s="105"/>
    </row>
    <row r="27" spans="1:17" ht="24.95" customHeight="1" thickBot="1" x14ac:dyDescent="0.45">
      <c r="A27" s="124"/>
      <c r="B27" s="28"/>
      <c r="C27" s="125"/>
      <c r="D27" s="126"/>
      <c r="E27" s="29"/>
      <c r="F27" s="100"/>
      <c r="G27" s="101"/>
      <c r="H27" s="29"/>
      <c r="I27" s="100"/>
      <c r="J27" s="106"/>
    </row>
    <row r="28" spans="1:17" ht="9" customHeight="1" thickBot="1" x14ac:dyDescent="0.45">
      <c r="A28" s="30"/>
      <c r="B28" s="31"/>
      <c r="C28" s="32"/>
      <c r="D28" s="32"/>
      <c r="E28" s="32"/>
      <c r="F28" s="32"/>
      <c r="G28" s="32"/>
      <c r="H28" s="32"/>
      <c r="I28" s="32"/>
      <c r="J28" s="32"/>
    </row>
    <row r="29" spans="1:17" ht="24.95" customHeight="1" x14ac:dyDescent="0.4">
      <c r="A29" s="110" t="s">
        <v>2</v>
      </c>
      <c r="B29" s="85" t="s">
        <v>20</v>
      </c>
      <c r="C29" s="112"/>
      <c r="D29" s="85" t="s">
        <v>21</v>
      </c>
      <c r="E29" s="112"/>
      <c r="F29" s="85" t="s">
        <v>22</v>
      </c>
      <c r="G29" s="112"/>
      <c r="H29" s="85" t="s">
        <v>23</v>
      </c>
      <c r="I29" s="86"/>
      <c r="J29" s="33"/>
    </row>
    <row r="30" spans="1:17" ht="24.95" customHeight="1" thickBot="1" x14ac:dyDescent="0.45">
      <c r="A30" s="111"/>
      <c r="B30" s="70">
        <v>2</v>
      </c>
      <c r="C30" s="35" t="s">
        <v>19</v>
      </c>
      <c r="D30" s="70">
        <v>2</v>
      </c>
      <c r="E30" s="35" t="s">
        <v>19</v>
      </c>
      <c r="F30" s="34"/>
      <c r="G30" s="35" t="s">
        <v>19</v>
      </c>
      <c r="H30" s="34"/>
      <c r="I30" s="36" t="s">
        <v>19</v>
      </c>
      <c r="J30" s="33"/>
    </row>
    <row r="31" spans="1:17" ht="9" customHeight="1" thickBot="1" x14ac:dyDescent="0.45">
      <c r="A31" s="30"/>
      <c r="B31" s="31"/>
      <c r="C31" s="32"/>
      <c r="D31" s="32"/>
      <c r="E31" s="32"/>
      <c r="F31" s="32"/>
      <c r="G31" s="32"/>
      <c r="H31" s="32"/>
      <c r="I31" s="32"/>
      <c r="J31" s="32"/>
    </row>
    <row r="32" spans="1:17" ht="24.95" customHeight="1" x14ac:dyDescent="0.4">
      <c r="A32" s="110" t="s">
        <v>17</v>
      </c>
      <c r="B32" s="37" t="s">
        <v>26</v>
      </c>
      <c r="C32" s="38" t="s">
        <v>18</v>
      </c>
      <c r="D32" s="38" t="s">
        <v>19</v>
      </c>
      <c r="E32" s="38" t="s">
        <v>12</v>
      </c>
      <c r="F32" s="39" t="s">
        <v>13</v>
      </c>
      <c r="G32" s="33"/>
      <c r="H32" s="33"/>
      <c r="I32" s="33"/>
      <c r="J32" s="33"/>
    </row>
    <row r="33" spans="1:10" ht="24.95" customHeight="1" thickBot="1" x14ac:dyDescent="0.45">
      <c r="A33" s="115"/>
      <c r="B33" s="40">
        <v>300</v>
      </c>
      <c r="C33" s="71">
        <v>2</v>
      </c>
      <c r="D33" s="40">
        <f>+B30+D30+F30+H30</f>
        <v>4</v>
      </c>
      <c r="E33" s="42">
        <f>+B33*C33*D33*0.1</f>
        <v>240</v>
      </c>
      <c r="F33" s="43">
        <f>+B33*C33*D33+E33</f>
        <v>2640</v>
      </c>
      <c r="G33" s="33"/>
      <c r="H33" s="33"/>
      <c r="I33" s="33"/>
      <c r="J33" s="33"/>
    </row>
    <row r="34" spans="1:10" ht="9" customHeight="1" x14ac:dyDescent="0.4">
      <c r="A34" s="44"/>
      <c r="B34" s="6"/>
      <c r="C34" s="6"/>
      <c r="D34" s="6"/>
      <c r="E34" s="6"/>
      <c r="F34" s="6"/>
      <c r="G34" s="6"/>
      <c r="H34" s="6"/>
      <c r="I34" s="6"/>
      <c r="J34" s="6"/>
    </row>
    <row r="35" spans="1:10" ht="20.25" customHeight="1" x14ac:dyDescent="0.4">
      <c r="A35" s="44" t="s">
        <v>24</v>
      </c>
      <c r="B35" s="6"/>
      <c r="C35" s="6"/>
      <c r="D35" s="6"/>
      <c r="E35" s="6"/>
      <c r="F35" s="6"/>
      <c r="G35" s="6"/>
      <c r="H35" s="6"/>
      <c r="I35" s="6"/>
      <c r="J35" s="6"/>
    </row>
    <row r="36" spans="1:10" x14ac:dyDescent="0.4">
      <c r="A36" s="44" t="s">
        <v>70</v>
      </c>
      <c r="B36" s="6"/>
      <c r="C36" s="6"/>
      <c r="D36" s="6"/>
      <c r="E36" s="6"/>
      <c r="F36" s="6"/>
      <c r="G36" s="6"/>
      <c r="H36" s="6"/>
      <c r="I36" s="6"/>
      <c r="J36" s="6"/>
    </row>
    <row r="37" spans="1:10" x14ac:dyDescent="0.4">
      <c r="A37" s="44" t="s">
        <v>51</v>
      </c>
      <c r="B37" s="6"/>
      <c r="C37" s="6"/>
      <c r="D37" s="6"/>
      <c r="E37" s="6"/>
      <c r="F37" s="6"/>
      <c r="G37" s="6"/>
      <c r="H37" s="6"/>
      <c r="I37" s="6"/>
      <c r="J37" s="6"/>
    </row>
    <row r="38" spans="1:10" x14ac:dyDescent="0.4">
      <c r="A38" s="44" t="s">
        <v>75</v>
      </c>
      <c r="B38" s="6"/>
      <c r="C38" s="6"/>
      <c r="D38" s="6"/>
      <c r="E38" s="6"/>
      <c r="F38" s="6"/>
      <c r="G38" s="6"/>
      <c r="H38" s="6"/>
      <c r="I38" s="87" t="s">
        <v>25</v>
      </c>
      <c r="J38" s="88"/>
    </row>
    <row r="39" spans="1:10" x14ac:dyDescent="0.4">
      <c r="A39" s="44" t="s">
        <v>49</v>
      </c>
      <c r="B39" s="6"/>
      <c r="C39" s="6"/>
      <c r="D39" s="6"/>
      <c r="E39" s="6"/>
      <c r="F39" s="6"/>
      <c r="G39" s="6"/>
      <c r="H39" s="6"/>
      <c r="I39" s="89"/>
      <c r="J39" s="90"/>
    </row>
    <row r="40" spans="1:10" x14ac:dyDescent="0.4">
      <c r="A40" s="44" t="s">
        <v>54</v>
      </c>
      <c r="B40" s="6"/>
      <c r="C40" s="6"/>
      <c r="D40" s="6"/>
      <c r="E40" s="6"/>
      <c r="F40" s="6"/>
      <c r="G40" s="6"/>
      <c r="H40" s="6"/>
      <c r="I40" s="91"/>
      <c r="J40" s="92"/>
    </row>
    <row r="41" spans="1:10" x14ac:dyDescent="0.4">
      <c r="A41" s="44"/>
      <c r="B41" s="6"/>
      <c r="C41" s="6"/>
      <c r="D41" s="6"/>
      <c r="E41" s="6"/>
      <c r="F41" s="6"/>
      <c r="G41" s="6"/>
      <c r="H41" s="6"/>
      <c r="I41" s="91"/>
      <c r="J41" s="92"/>
    </row>
    <row r="42" spans="1:10" x14ac:dyDescent="0.4">
      <c r="A42" s="45"/>
      <c r="B42" s="72"/>
      <c r="C42" s="6"/>
      <c r="D42" s="6"/>
      <c r="E42" s="6"/>
      <c r="F42" s="6"/>
      <c r="G42" s="6"/>
      <c r="H42" s="6"/>
      <c r="I42" s="91"/>
      <c r="J42" s="92"/>
    </row>
    <row r="43" spans="1:10" x14ac:dyDescent="0.4">
      <c r="A43" s="44"/>
      <c r="B43" s="6"/>
      <c r="C43" s="6"/>
      <c r="D43" s="6"/>
      <c r="E43" s="6"/>
      <c r="F43" s="6"/>
      <c r="G43" s="6"/>
      <c r="H43" s="6"/>
      <c r="I43" s="93"/>
      <c r="J43" s="94"/>
    </row>
  </sheetData>
  <mergeCells count="66">
    <mergeCell ref="I38:J38"/>
    <mergeCell ref="I39:J43"/>
    <mergeCell ref="A29:A30"/>
    <mergeCell ref="B29:C29"/>
    <mergeCell ref="D29:E29"/>
    <mergeCell ref="F29:G29"/>
    <mergeCell ref="H29:I29"/>
    <mergeCell ref="A32:A33"/>
    <mergeCell ref="C26:D26"/>
    <mergeCell ref="F26:G26"/>
    <mergeCell ref="I26:J26"/>
    <mergeCell ref="C27:D27"/>
    <mergeCell ref="F27:G27"/>
    <mergeCell ref="I27:J27"/>
    <mergeCell ref="C24:D24"/>
    <mergeCell ref="F24:G24"/>
    <mergeCell ref="I24:J24"/>
    <mergeCell ref="C25:D25"/>
    <mergeCell ref="F25:G25"/>
    <mergeCell ref="I25:J25"/>
    <mergeCell ref="C22:D22"/>
    <mergeCell ref="F22:G22"/>
    <mergeCell ref="I22:J22"/>
    <mergeCell ref="C23:D23"/>
    <mergeCell ref="F23:G23"/>
    <mergeCell ref="I23:J23"/>
    <mergeCell ref="C20:D20"/>
    <mergeCell ref="F20:G20"/>
    <mergeCell ref="I20:J20"/>
    <mergeCell ref="C21:D21"/>
    <mergeCell ref="F21:G21"/>
    <mergeCell ref="I21:J21"/>
    <mergeCell ref="C18:D18"/>
    <mergeCell ref="F18:G18"/>
    <mergeCell ref="I18:J18"/>
    <mergeCell ref="C19:D19"/>
    <mergeCell ref="F19:G19"/>
    <mergeCell ref="I19:J19"/>
    <mergeCell ref="A13:A27"/>
    <mergeCell ref="C13:D13"/>
    <mergeCell ref="F13:G13"/>
    <mergeCell ref="I13:J13"/>
    <mergeCell ref="C14:D14"/>
    <mergeCell ref="F14:G14"/>
    <mergeCell ref="I14:J14"/>
    <mergeCell ref="C15:D15"/>
    <mergeCell ref="F15:G15"/>
    <mergeCell ref="I15:J15"/>
    <mergeCell ref="C16:D16"/>
    <mergeCell ref="F16:G16"/>
    <mergeCell ref="I16:J16"/>
    <mergeCell ref="C17:D17"/>
    <mergeCell ref="F17:G17"/>
    <mergeCell ref="I17:J17"/>
    <mergeCell ref="B12:J12"/>
    <mergeCell ref="I1:J1"/>
    <mergeCell ref="A2:J2"/>
    <mergeCell ref="D4:E4"/>
    <mergeCell ref="F4:J4"/>
    <mergeCell ref="D5:E5"/>
    <mergeCell ref="I5:J5"/>
    <mergeCell ref="D6:E6"/>
    <mergeCell ref="H6:J6"/>
    <mergeCell ref="A9:J9"/>
    <mergeCell ref="B10:J10"/>
    <mergeCell ref="B11:J11"/>
  </mergeCells>
  <phoneticPr fontId="1"/>
  <printOptions horizontalCentered="1" verticalCentered="1"/>
  <pageMargins left="0.11811023622047245" right="0.11811023622047245" top="0.15748031496062992" bottom="0.15748031496062992" header="0.31496062992125984" footer="0.31496062992125984"/>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取扱要領および合宿所利用心得</vt:lpstr>
      <vt:lpstr>【提出書類Ⓐ】27号館合宿所利用許可願</vt:lpstr>
      <vt:lpstr>【提出書類Ⓑ】体育強化合宿所利用許可書・納入票兼領収書</vt:lpstr>
      <vt:lpstr>（記入例）27号館合宿所利用許可願</vt:lpstr>
      <vt:lpstr>'（記入例）27号館合宿所利用許可願'!Print_Area</vt:lpstr>
      <vt:lpstr>【提出書類Ⓐ】27号館合宿所利用許可願!Print_Area</vt:lpstr>
      <vt:lpstr>【提出書類Ⓑ】体育強化合宿所利用許可書・納入票兼領収書!Print_Area</vt:lpstr>
      <vt:lpstr>取扱要領および合宿所利用心得!Print_Area</vt:lpstr>
      <vt:lpstr>表紙!Print_Area</vt:lpstr>
    </vt:vector>
  </TitlesOfParts>
  <Company>情報システム推進部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米原 正美(fs111925kl)</dc:creator>
  <cp:lastModifiedBy>伊藤 琢人(fs112064wy)</cp:lastModifiedBy>
  <cp:lastPrinted>2023-07-19T05:35:29Z</cp:lastPrinted>
  <dcterms:created xsi:type="dcterms:W3CDTF">2019-09-02T04:23:24Z</dcterms:created>
  <dcterms:modified xsi:type="dcterms:W3CDTF">2023-11-25T03:48:55Z</dcterms:modified>
</cp:coreProperties>
</file>