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Z\Box\【部署】教育・学生支援部_学生課\040_課外活動\004_特別援助金\特別援助金　所定用紙\様式2024～\"/>
    </mc:Choice>
  </mc:AlternateContent>
  <xr:revisionPtr revIDLastSave="0" documentId="13_ncr:1_{30CDD3CA-A2BD-43BC-9A05-95393E7D9554}" xr6:coauthVersionLast="47" xr6:coauthVersionMax="47" xr10:uidLastSave="{00000000-0000-0000-0000-000000000000}"/>
  <bookViews>
    <workbookView xWindow="4020" yWindow="1170" windowWidth="23430" windowHeight="14385" tabRatio="758" xr2:uid="{00000000-000D-0000-FFFF-FFFF00000000}"/>
  </bookViews>
  <sheets>
    <sheet name="チェックシート" sheetId="22" r:id="rId1"/>
    <sheet name="【補足資料】運搬費" sheetId="27" r:id="rId2"/>
    <sheet name="1.申請書" sheetId="30" r:id="rId3"/>
    <sheet name="2.名簿" sheetId="2" r:id="rId4"/>
    <sheet name="3-1.明細書(交通費)" sheetId="8" r:id="rId5"/>
    <sheet name="3-2.明細書(宿泊費)" sheetId="24" r:id="rId6"/>
    <sheet name="3-3～3-6.明細書(施設・印刷・運搬・その他)" sheetId="10" r:id="rId7"/>
    <sheet name="領収書添付用紙" sheetId="25" r:id="rId8"/>
  </sheets>
  <definedNames>
    <definedName name="_xlnm.Print_Area" localSheetId="1">【補足資料】運搬費!$A$1:$R$59</definedName>
    <definedName name="_xlnm.Print_Area" localSheetId="2">'1.申請書'!$A$1:$J$39</definedName>
    <definedName name="_xlnm.Print_Area" localSheetId="4">'3-1.明細書(交通費)'!$A$1:$Y$61</definedName>
    <definedName name="_xlnm.Print_Area" localSheetId="5">'3-2.明細書(宿泊費)'!$A$1:$V$53</definedName>
    <definedName name="_xlnm.Print_Area" localSheetId="6">'3-3～3-6.明細書(施設・印刷・運搬・その他)'!$A$1:$CJ$40</definedName>
    <definedName name="_xlnm.Print_Area" localSheetId="0">チェックシート!$A$1:$BX$67</definedName>
    <definedName name="_xlnm.Print_Area" localSheetId="7">領収書添付用紙!$A$1:$V$49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30" l="1"/>
  <c r="C30" i="30"/>
  <c r="CB14" i="10" l="1"/>
  <c r="BF14" i="10"/>
  <c r="AJ14" i="10"/>
  <c r="D34" i="22" l="1"/>
  <c r="D35" i="22" s="1"/>
  <c r="D36" i="22" s="1"/>
  <c r="U46" i="8" l="1"/>
  <c r="U30" i="8"/>
  <c r="AR19" i="8" l="1"/>
  <c r="AR18" i="8"/>
  <c r="AR17" i="8"/>
  <c r="L23" i="24" l="1"/>
  <c r="L22" i="24"/>
  <c r="L13" i="24"/>
  <c r="L14" i="24"/>
  <c r="P23" i="24" l="1"/>
  <c r="P14" i="24"/>
  <c r="R25" i="24" l="1"/>
  <c r="AR39" i="8"/>
  <c r="AR38" i="8"/>
  <c r="AR37" i="8"/>
  <c r="AR36" i="8"/>
  <c r="AR35" i="8"/>
  <c r="AR34" i="8"/>
  <c r="AR33" i="8"/>
  <c r="AR32" i="8"/>
  <c r="AR31" i="8"/>
  <c r="AR30" i="8"/>
  <c r="U49" i="8"/>
  <c r="U55" i="8"/>
  <c r="U54" i="8"/>
  <c r="U53" i="8"/>
  <c r="U52" i="8"/>
  <c r="U51" i="8"/>
  <c r="U50" i="8"/>
  <c r="U48" i="8"/>
  <c r="U47" i="8"/>
  <c r="U39" i="8"/>
  <c r="U38" i="8"/>
  <c r="U37" i="8"/>
  <c r="U36" i="8"/>
  <c r="U35" i="8"/>
  <c r="U34" i="8"/>
  <c r="U33" i="8"/>
  <c r="U32" i="8"/>
  <c r="U31" i="8"/>
  <c r="U14" i="8"/>
  <c r="AR23" i="8"/>
  <c r="AR22" i="8"/>
  <c r="AR21" i="8"/>
  <c r="AR20" i="8"/>
  <c r="AR16" i="8"/>
  <c r="AR15" i="8"/>
  <c r="AR14" i="8"/>
  <c r="U23" i="8"/>
  <c r="U22" i="8"/>
  <c r="U21" i="8"/>
  <c r="U20" i="8"/>
  <c r="U19" i="8"/>
  <c r="U18" i="8"/>
  <c r="U17" i="8"/>
  <c r="U16" i="8"/>
  <c r="U15" i="8"/>
  <c r="AR40" i="8" l="1"/>
  <c r="U40" i="8"/>
  <c r="U56" i="8"/>
  <c r="AR24" i="8"/>
  <c r="U24" i="8"/>
  <c r="D38" i="22"/>
  <c r="U59" i="8" l="1"/>
  <c r="N14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学校法人神奈川大学</author>
  </authors>
  <commentList>
    <comment ref="I2" authorId="0" shapeId="0" xr:uid="{00000000-0006-0000-0300-000001000000}">
      <text>
        <r>
          <rPr>
            <sz val="9"/>
            <color indexed="81"/>
            <rFont val="ＭＳ Ｐゴシック"/>
            <family val="3"/>
            <charset val="128"/>
          </rPr>
          <t>申請日(YYYY/MM/DD)を入力</t>
        </r>
      </text>
    </comment>
    <comment ref="C6" authorId="0" shapeId="0" xr:uid="{00000000-0006-0000-0300-000002000000}">
      <text>
        <r>
          <rPr>
            <sz val="9"/>
            <color indexed="81"/>
            <rFont val="ＭＳ Ｐゴシック"/>
            <family val="3"/>
            <charset val="128"/>
          </rPr>
          <t>団体名を入力</t>
        </r>
      </text>
    </comment>
    <comment ref="D7" authorId="0" shapeId="0" xr:uid="{00000000-0006-0000-0300-000003000000}">
      <text>
        <r>
          <rPr>
            <sz val="9"/>
            <color indexed="81"/>
            <rFont val="ＭＳ Ｐゴシック"/>
            <family val="3"/>
            <charset val="128"/>
          </rPr>
          <t>部長または顧問名が自署、捺印</t>
        </r>
      </text>
    </comment>
    <comment ref="D8" authorId="0" shapeId="0" xr:uid="{00000000-0006-0000-0300-000004000000}">
      <text>
        <r>
          <rPr>
            <sz val="9"/>
            <color indexed="81"/>
            <rFont val="ＭＳ Ｐゴシック"/>
            <family val="3"/>
            <charset val="128"/>
          </rPr>
          <t>申請者が自署、捺印</t>
        </r>
      </text>
    </comment>
    <comment ref="C9" authorId="0" shapeId="0" xr:uid="{00000000-0006-0000-0300-000005000000}">
      <text>
        <r>
          <rPr>
            <sz val="9"/>
            <color indexed="81"/>
            <rFont val="ＭＳ Ｐゴシック"/>
            <family val="3"/>
            <charset val="128"/>
          </rPr>
          <t>所属学部または研究科を入力</t>
        </r>
      </text>
    </comment>
    <comment ref="G9" authorId="0" shapeId="0" xr:uid="{00000000-0006-0000-0300-000006000000}">
      <text>
        <r>
          <rPr>
            <sz val="9"/>
            <color indexed="81"/>
            <rFont val="ＭＳ Ｐゴシック"/>
            <family val="3"/>
            <charset val="128"/>
          </rPr>
          <t>所属学科、プログラムを入力</t>
        </r>
      </text>
    </comment>
    <comment ref="D10" authorId="0" shapeId="0" xr:uid="{00000000-0006-0000-0300-000007000000}">
      <text>
        <r>
          <rPr>
            <sz val="9"/>
            <color indexed="81"/>
            <rFont val="ＭＳ Ｐゴシック"/>
            <family val="3"/>
            <charset val="128"/>
          </rPr>
          <t xml:space="preserve">学籍番号を入力
</t>
        </r>
      </text>
    </comment>
    <comment ref="H10" authorId="0" shapeId="0" xr:uid="{00000000-0006-0000-0300-000008000000}">
      <text>
        <r>
          <rPr>
            <sz val="9"/>
            <color indexed="81"/>
            <rFont val="ＭＳ Ｐゴシック"/>
            <family val="3"/>
            <charset val="128"/>
          </rPr>
          <t>電話番号を入力
不備があった場合にお電話します</t>
        </r>
      </text>
    </comment>
    <comment ref="C11" authorId="0" shapeId="0" xr:uid="{00000000-0006-0000-0300-000009000000}">
      <text>
        <r>
          <rPr>
            <sz val="9"/>
            <color indexed="81"/>
            <rFont val="ＭＳ Ｐゴシック"/>
            <family val="3"/>
            <charset val="128"/>
          </rPr>
          <t>大会、行事の正式名称を入力</t>
        </r>
      </text>
    </comment>
    <comment ref="C12" authorId="0" shapeId="0" xr:uid="{00000000-0006-0000-0300-00000A000000}">
      <text>
        <r>
          <rPr>
            <sz val="9"/>
            <color indexed="81"/>
            <rFont val="ＭＳ Ｐゴシック"/>
            <family val="3"/>
            <charset val="128"/>
          </rPr>
          <t>大会主催団体を入力</t>
        </r>
      </text>
    </comment>
    <comment ref="C13" authorId="0" shapeId="0" xr:uid="{00000000-0006-0000-0300-00000B000000}">
      <text>
        <r>
          <rPr>
            <sz val="9"/>
            <color indexed="81"/>
            <rFont val="ＭＳ Ｐゴシック"/>
            <family val="3"/>
            <charset val="128"/>
          </rPr>
          <t xml:space="preserve">開催国を入力
</t>
        </r>
      </text>
    </comment>
    <comment ref="G13" authorId="0" shapeId="0" xr:uid="{00000000-0006-0000-0300-00000C000000}">
      <text>
        <r>
          <rPr>
            <sz val="9"/>
            <color indexed="81"/>
            <rFont val="ＭＳ Ｐゴシック"/>
            <family val="3"/>
            <charset val="128"/>
          </rPr>
          <t>開催都市を入力</t>
        </r>
      </text>
    </comment>
    <comment ref="C14" authorId="0" shapeId="0" xr:uid="{00000000-0006-0000-0300-00000D000000}">
      <text>
        <r>
          <rPr>
            <sz val="9"/>
            <color indexed="81"/>
            <rFont val="ＭＳ Ｐゴシック"/>
            <family val="3"/>
            <charset val="128"/>
          </rPr>
          <t xml:space="preserve">会場名を入力
</t>
        </r>
      </text>
    </comment>
    <comment ref="C15" authorId="0" shapeId="0" xr:uid="{00000000-0006-0000-0300-00000E000000}">
      <text>
        <r>
          <rPr>
            <sz val="9"/>
            <color indexed="81"/>
            <rFont val="ＭＳ Ｐゴシック"/>
            <family val="3"/>
            <charset val="128"/>
          </rPr>
          <t>開催期間(YYYY年MM月DD日)を入力</t>
        </r>
      </text>
    </comment>
    <comment ref="C16" authorId="0" shapeId="0" xr:uid="{00000000-0006-0000-0300-00000F000000}">
      <text>
        <r>
          <rPr>
            <sz val="10"/>
            <color indexed="81"/>
            <rFont val="ＭＳ Ｐゴシック"/>
            <family val="3"/>
            <charset val="128"/>
          </rPr>
          <t>申請事由を記入
例：大会参加に関わる交通費および宿泊費の申請</t>
        </r>
      </text>
    </comment>
    <comment ref="D17" authorId="0" shapeId="0" xr:uid="{00000000-0006-0000-0300-000010000000}">
      <text>
        <r>
          <rPr>
            <sz val="9"/>
            <color indexed="81"/>
            <rFont val="ＭＳ Ｐゴシック"/>
            <family val="3"/>
            <charset val="128"/>
          </rPr>
          <t>大会結果を記入
例：男子団体 3位
※記入しきれない場合は、「別紙参照」と記載の上、添付資料の提出必須</t>
        </r>
      </text>
    </comment>
    <comment ref="I17" authorId="0" shapeId="0" xr:uid="{00000000-0006-0000-0300-000011000000}">
      <text>
        <r>
          <rPr>
            <sz val="9"/>
            <color indexed="81"/>
            <rFont val="ＭＳ Ｐゴシック"/>
            <family val="3"/>
            <charset val="128"/>
          </rPr>
          <t xml:space="preserve">来場者数を記入
例：105人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学校法人神奈川大学</author>
  </authors>
  <commentList>
    <comment ref="F7" authorId="0" shapeId="0" xr:uid="{00000000-0006-0000-0500-000001000000}">
      <text>
        <r>
          <rPr>
            <sz val="12"/>
            <color indexed="81"/>
            <rFont val="ＭＳ Ｐゴシック"/>
            <family val="3"/>
            <charset val="128"/>
          </rPr>
          <t>ＹＹＹＹ</t>
        </r>
      </text>
    </comment>
    <comment ref="I7" authorId="0" shapeId="0" xr:uid="{00000000-0006-0000-0500-000002000000}">
      <text>
        <r>
          <rPr>
            <sz val="12"/>
            <color indexed="81"/>
            <rFont val="ＭＳ Ｐゴシック"/>
            <family val="3"/>
            <charset val="128"/>
          </rPr>
          <t>MM</t>
        </r>
      </text>
    </comment>
    <comment ref="K7" authorId="0" shapeId="0" xr:uid="{00000000-0006-0000-0500-000003000000}">
      <text>
        <r>
          <rPr>
            <sz val="12"/>
            <color indexed="81"/>
            <rFont val="ＭＳ Ｐゴシック"/>
            <family val="3"/>
            <charset val="128"/>
          </rPr>
          <t>DD</t>
        </r>
      </text>
    </comment>
    <comment ref="N7" authorId="0" shapeId="0" xr:uid="{00000000-0006-0000-0500-000004000000}">
      <text>
        <r>
          <rPr>
            <sz val="12"/>
            <color indexed="81"/>
            <rFont val="ＭＳ Ｐゴシック"/>
            <family val="3"/>
            <charset val="128"/>
          </rPr>
          <t>ＹＹＹＹ</t>
        </r>
      </text>
    </comment>
    <comment ref="Q7" authorId="0" shapeId="0" xr:uid="{00000000-0006-0000-0500-000005000000}">
      <text>
        <r>
          <rPr>
            <sz val="12"/>
            <color indexed="81"/>
            <rFont val="ＭＳ Ｐゴシック"/>
            <family val="3"/>
            <charset val="128"/>
          </rPr>
          <t>MM</t>
        </r>
      </text>
    </comment>
    <comment ref="S7" authorId="0" shapeId="0" xr:uid="{00000000-0006-0000-0500-000006000000}">
      <text>
        <r>
          <rPr>
            <sz val="12"/>
            <color indexed="81"/>
            <rFont val="ＭＳ Ｐゴシック"/>
            <family val="3"/>
            <charset val="128"/>
          </rPr>
          <t>DD</t>
        </r>
      </text>
    </comment>
    <comment ref="B14" authorId="0" shapeId="0" xr:uid="{00000000-0006-0000-0500-000007000000}">
      <text>
        <r>
          <rPr>
            <sz val="12"/>
            <color indexed="81"/>
            <rFont val="ＭＳ Ｐゴシック"/>
            <family val="3"/>
            <charset val="128"/>
          </rPr>
          <t>日付(MM月DD日)を入力</t>
        </r>
      </text>
    </comment>
    <comment ref="E14" authorId="0" shapeId="0" xr:uid="{00000000-0006-0000-0500-000008000000}">
      <text>
        <r>
          <rPr>
            <sz val="12"/>
            <color indexed="81"/>
            <rFont val="ＭＳ Ｐゴシック"/>
            <family val="3"/>
            <charset val="128"/>
          </rPr>
          <t>例：  11:00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G14" authorId="0" shapeId="0" xr:uid="{00000000-0006-0000-0500-000009000000}">
      <text>
        <r>
          <rPr>
            <sz val="12"/>
            <color indexed="81"/>
            <rFont val="ＭＳ Ｐゴシック"/>
            <family val="3"/>
            <charset val="128"/>
          </rPr>
          <t>例：  13:00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I14" authorId="0" shapeId="0" xr:uid="{00000000-0006-0000-0500-00000A000000}">
      <text>
        <r>
          <rPr>
            <sz val="12"/>
            <color indexed="81"/>
            <rFont val="ＭＳ Ｐゴシック"/>
            <family val="3"/>
            <charset val="128"/>
          </rPr>
          <t>例： 白楽　－　渋谷</t>
        </r>
      </text>
    </comment>
    <comment ref="R14" authorId="0" shapeId="0" xr:uid="{00000000-0006-0000-0500-00000B000000}">
      <text>
        <r>
          <rPr>
            <sz val="12"/>
            <color indexed="81"/>
            <rFont val="ＭＳ Ｐゴシック"/>
            <family val="3"/>
            <charset val="128"/>
          </rPr>
          <t>演奏会等の場合は、交通費支給対象外のため、「単価・人数」記入不要</t>
        </r>
      </text>
    </comment>
    <comment ref="B30" authorId="0" shapeId="0" xr:uid="{00000000-0006-0000-0500-00000C000000}">
      <text>
        <r>
          <rPr>
            <sz val="12"/>
            <color indexed="81"/>
            <rFont val="ＭＳ Ｐゴシック"/>
            <family val="3"/>
            <charset val="128"/>
          </rPr>
          <t>日付(MM月DD日)を入力</t>
        </r>
      </text>
    </comment>
    <comment ref="E30" authorId="0" shapeId="0" xr:uid="{00000000-0006-0000-0500-00000D000000}">
      <text>
        <r>
          <rPr>
            <sz val="12"/>
            <color indexed="81"/>
            <rFont val="ＭＳ Ｐゴシック"/>
            <family val="3"/>
            <charset val="128"/>
          </rPr>
          <t>例：  11:00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G30" authorId="0" shapeId="0" xr:uid="{00000000-0006-0000-0500-00000E000000}">
      <text>
        <r>
          <rPr>
            <sz val="12"/>
            <color indexed="81"/>
            <rFont val="ＭＳ Ｐゴシック"/>
            <family val="3"/>
            <charset val="128"/>
          </rPr>
          <t>例：  13:00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I30" authorId="0" shapeId="0" xr:uid="{00000000-0006-0000-0500-00000F000000}">
      <text>
        <r>
          <rPr>
            <sz val="12"/>
            <color indexed="81"/>
            <rFont val="ＭＳ Ｐゴシック"/>
            <family val="3"/>
            <charset val="128"/>
          </rPr>
          <t>例： 白楽　－　渋谷</t>
        </r>
      </text>
    </comment>
    <comment ref="R30" authorId="0" shapeId="0" xr:uid="{00000000-0006-0000-0500-000010000000}">
      <text>
        <r>
          <rPr>
            <sz val="12"/>
            <color indexed="81"/>
            <rFont val="ＭＳ Ｐゴシック"/>
            <family val="3"/>
            <charset val="128"/>
          </rPr>
          <t>演奏会等の場合は、交通費支給対象外のため、「単価・人数」記入不要</t>
        </r>
      </text>
    </comment>
    <comment ref="B46" authorId="0" shapeId="0" xr:uid="{00000000-0006-0000-0500-000011000000}">
      <text>
        <r>
          <rPr>
            <sz val="12"/>
            <color indexed="81"/>
            <rFont val="ＭＳ Ｐゴシック"/>
            <family val="3"/>
            <charset val="128"/>
          </rPr>
          <t>日付(MM月DD日)を入力</t>
        </r>
      </text>
    </comment>
    <comment ref="E46" authorId="0" shapeId="0" xr:uid="{00000000-0006-0000-0500-000012000000}">
      <text>
        <r>
          <rPr>
            <sz val="12"/>
            <color indexed="81"/>
            <rFont val="ＭＳ Ｐゴシック"/>
            <family val="3"/>
            <charset val="128"/>
          </rPr>
          <t>例：  11:00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G46" authorId="0" shapeId="0" xr:uid="{00000000-0006-0000-0500-000013000000}">
      <text>
        <r>
          <rPr>
            <sz val="12"/>
            <color indexed="81"/>
            <rFont val="ＭＳ Ｐゴシック"/>
            <family val="3"/>
            <charset val="128"/>
          </rPr>
          <t>例：  13:00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I46" authorId="0" shapeId="0" xr:uid="{00000000-0006-0000-0500-000014000000}">
      <text>
        <r>
          <rPr>
            <sz val="12"/>
            <color indexed="81"/>
            <rFont val="ＭＳ Ｐゴシック"/>
            <family val="3"/>
            <charset val="128"/>
          </rPr>
          <t>例： 白楽　－　渋谷</t>
        </r>
      </text>
    </comment>
    <comment ref="R46" authorId="0" shapeId="0" xr:uid="{00000000-0006-0000-0500-000015000000}">
      <text>
        <r>
          <rPr>
            <sz val="12"/>
            <color indexed="81"/>
            <rFont val="ＭＳ Ｐゴシック"/>
            <family val="3"/>
            <charset val="128"/>
          </rPr>
          <t>演奏会等の場合は、交通費支給対象外のため、「単価・人数」記入不要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学校法人神奈川大学</author>
  </authors>
  <commentList>
    <comment ref="D8" authorId="0" shapeId="0" xr:uid="{00000000-0006-0000-0600-000001000000}">
      <text>
        <r>
          <rPr>
            <sz val="12"/>
            <color indexed="81"/>
            <rFont val="ＭＳ Ｐゴシック"/>
            <family val="3"/>
            <charset val="128"/>
          </rPr>
          <t>宿泊日程(YYYY年MM月DD日)を入力</t>
        </r>
      </text>
    </comment>
    <comment ref="D17" authorId="0" shapeId="0" xr:uid="{00000000-0006-0000-0600-000002000000}">
      <text>
        <r>
          <rPr>
            <sz val="12"/>
            <color indexed="81"/>
            <rFont val="ＭＳ Ｐゴシック"/>
            <family val="3"/>
            <charset val="128"/>
          </rPr>
          <t>宿泊日程(YYYY年MM月DD日)を入力</t>
        </r>
      </text>
    </comment>
  </commentList>
</comments>
</file>

<file path=xl/sharedStrings.xml><?xml version="1.0" encoding="utf-8"?>
<sst xmlns="http://schemas.openxmlformats.org/spreadsheetml/2006/main" count="547" uniqueCount="242">
  <si>
    <t>学科</t>
    <rPh sb="0" eb="2">
      <t>ガッカ</t>
    </rPh>
    <phoneticPr fontId="2"/>
  </si>
  <si>
    <t>学籍番号</t>
    <rPh sb="0" eb="2">
      <t>ガクセキ</t>
    </rPh>
    <rPh sb="2" eb="4">
      <t>バンゴウ</t>
    </rPh>
    <phoneticPr fontId="2"/>
  </si>
  <si>
    <t>出場者名簿</t>
    <rPh sb="0" eb="3">
      <t>シュツジョウシャ</t>
    </rPh>
    <rPh sb="3" eb="5">
      <t>メイボ</t>
    </rPh>
    <phoneticPr fontId="2"/>
  </si>
  <si>
    <r>
      <t>※</t>
    </r>
    <r>
      <rPr>
        <b/>
        <sz val="11"/>
        <rFont val="ＭＳ Ｐゴシック"/>
        <family val="3"/>
        <charset val="128"/>
      </rPr>
      <t>実際の出場選手</t>
    </r>
    <r>
      <rPr>
        <sz val="11"/>
        <rFont val="ＭＳ Ｐゴシック"/>
        <family val="3"/>
        <charset val="128"/>
      </rPr>
      <t>　及び　</t>
    </r>
    <r>
      <rPr>
        <b/>
        <sz val="11"/>
        <rFont val="ＭＳ Ｐゴシック"/>
        <family val="3"/>
        <charset val="128"/>
      </rPr>
      <t>大学が委嘱している学外指導者</t>
    </r>
    <r>
      <rPr>
        <sz val="11"/>
        <rFont val="ＭＳ Ｐゴシック"/>
        <family val="3"/>
        <charset val="128"/>
      </rPr>
      <t>が同行した場合は記入してください。</t>
    </r>
    <rPh sb="1" eb="3">
      <t>ジッサイ</t>
    </rPh>
    <rPh sb="4" eb="6">
      <t>シュツジョウ</t>
    </rPh>
    <rPh sb="6" eb="8">
      <t>センシュ</t>
    </rPh>
    <rPh sb="9" eb="10">
      <t>オヨ</t>
    </rPh>
    <rPh sb="12" eb="14">
      <t>ダイガク</t>
    </rPh>
    <rPh sb="15" eb="17">
      <t>イショク</t>
    </rPh>
    <rPh sb="21" eb="23">
      <t>ガクガイ</t>
    </rPh>
    <rPh sb="23" eb="26">
      <t>シドウシャ</t>
    </rPh>
    <rPh sb="27" eb="29">
      <t>ドウコウ</t>
    </rPh>
    <rPh sb="31" eb="33">
      <t>バアイ</t>
    </rPh>
    <rPh sb="34" eb="36">
      <t>キニュウ</t>
    </rPh>
    <phoneticPr fontId="2"/>
  </si>
  <si>
    <t>年</t>
    <rPh sb="0" eb="1">
      <t>ネン</t>
    </rPh>
    <phoneticPr fontId="2"/>
  </si>
  <si>
    <t>氏名</t>
    <rPh sb="0" eb="2">
      <t>シメイ</t>
    </rPh>
    <phoneticPr fontId="2"/>
  </si>
  <si>
    <t>性別</t>
    <rPh sb="0" eb="2">
      <t>セイベツ</t>
    </rPh>
    <phoneticPr fontId="2"/>
  </si>
  <si>
    <t>申請者</t>
    <rPh sb="0" eb="3">
      <t>シンセイシャ</t>
    </rPh>
    <phoneticPr fontId="2"/>
  </si>
  <si>
    <t>結果</t>
    <rPh sb="0" eb="2">
      <t>ケッカ</t>
    </rPh>
    <phoneticPr fontId="2"/>
  </si>
  <si>
    <t>定期演奏会等：</t>
    <rPh sb="0" eb="2">
      <t>テイキ</t>
    </rPh>
    <rPh sb="2" eb="5">
      <t>エンソウカイ</t>
    </rPh>
    <rPh sb="5" eb="6">
      <t>トウ</t>
    </rPh>
    <phoneticPr fontId="2"/>
  </si>
  <si>
    <t>来場者数</t>
    <rPh sb="0" eb="2">
      <t>ライジョウ</t>
    </rPh>
    <rPh sb="2" eb="3">
      <t>シャ</t>
    </rPh>
    <rPh sb="3" eb="4">
      <t>スウ</t>
    </rPh>
    <phoneticPr fontId="2"/>
  </si>
  <si>
    <t>人</t>
    <rPh sb="0" eb="1">
      <t>ニン</t>
    </rPh>
    <phoneticPr fontId="2"/>
  </si>
  <si>
    <t>日付</t>
    <rPh sb="0" eb="2">
      <t>ヒヅケ</t>
    </rPh>
    <phoneticPr fontId="2"/>
  </si>
  <si>
    <t>：日目</t>
    <rPh sb="1" eb="3">
      <t>ニチメ</t>
    </rPh>
    <phoneticPr fontId="2"/>
  </si>
  <si>
    <t>曜日</t>
    <rPh sb="0" eb="2">
      <t>ヨウビ</t>
    </rPh>
    <phoneticPr fontId="2"/>
  </si>
  <si>
    <t>交通手段</t>
    <rPh sb="0" eb="2">
      <t>コウツウ</t>
    </rPh>
    <rPh sb="2" eb="4">
      <t>シュダン</t>
    </rPh>
    <phoneticPr fontId="2"/>
  </si>
  <si>
    <t>料金</t>
    <rPh sb="0" eb="2">
      <t>リョウキン</t>
    </rPh>
    <phoneticPr fontId="2"/>
  </si>
  <si>
    <t>人数</t>
    <rPh sb="0" eb="2">
      <t>ニンズウ</t>
    </rPh>
    <phoneticPr fontId="2"/>
  </si>
  <si>
    <t>領収書No</t>
    <rPh sb="0" eb="3">
      <t>リョウシュウショ</t>
    </rPh>
    <phoneticPr fontId="2"/>
  </si>
  <si>
    <t>宿泊先名</t>
    <rPh sb="0" eb="2">
      <t>シュクハク</t>
    </rPh>
    <rPh sb="2" eb="3">
      <t>サキ</t>
    </rPh>
    <rPh sb="3" eb="4">
      <t>メイ</t>
    </rPh>
    <phoneticPr fontId="2"/>
  </si>
  <si>
    <t>団体名</t>
    <rPh sb="0" eb="2">
      <t>ダンタイ</t>
    </rPh>
    <rPh sb="2" eb="3">
      <t>メイ</t>
    </rPh>
    <phoneticPr fontId="2"/>
  </si>
  <si>
    <t>申請額</t>
    <rPh sb="0" eb="3">
      <t>シンセイガク</t>
    </rPh>
    <phoneticPr fontId="2"/>
  </si>
  <si>
    <r>
      <rPr>
        <sz val="11"/>
        <rFont val="ＭＳ Ｐゴシック"/>
        <family val="3"/>
        <charset val="128"/>
      </rPr>
      <t>下記行事について、ご援助くださいますよう申請いたします。</t>
    </r>
    <rPh sb="0" eb="2">
      <t>カキ</t>
    </rPh>
    <rPh sb="2" eb="4">
      <t>ギョウジ</t>
    </rPh>
    <rPh sb="10" eb="12">
      <t>エンジョ</t>
    </rPh>
    <rPh sb="20" eb="22">
      <t>シンセイ</t>
    </rPh>
    <phoneticPr fontId="2"/>
  </si>
  <si>
    <r>
      <rPr>
        <sz val="11"/>
        <rFont val="ＭＳ Ｐゴシック"/>
        <family val="3"/>
        <charset val="128"/>
      </rPr>
      <t>　氏　　名</t>
    </r>
    <rPh sb="1" eb="2">
      <t>シ</t>
    </rPh>
    <rPh sb="4" eb="5">
      <t>メイ</t>
    </rPh>
    <phoneticPr fontId="2"/>
  </si>
  <si>
    <r>
      <t xml:space="preserve">  2. </t>
    </r>
    <r>
      <rPr>
        <sz val="11"/>
        <rFont val="ＭＳ Ｐゴシック"/>
        <family val="3"/>
        <charset val="128"/>
      </rPr>
      <t>宿泊費</t>
    </r>
    <rPh sb="5" eb="8">
      <t>シュクハクヒ</t>
    </rPh>
    <phoneticPr fontId="2"/>
  </si>
  <si>
    <t>課外活動援助金　交付　申請書 (兼　決定書）</t>
    <rPh sb="0" eb="2">
      <t>カガイ</t>
    </rPh>
    <rPh sb="2" eb="4">
      <t>カツドウ</t>
    </rPh>
    <rPh sb="4" eb="7">
      <t>エンジョキン</t>
    </rPh>
    <rPh sb="8" eb="10">
      <t>コウフ</t>
    </rPh>
    <rPh sb="11" eb="14">
      <t>シンセイショ</t>
    </rPh>
    <rPh sb="16" eb="17">
      <t>ケン</t>
    </rPh>
    <rPh sb="18" eb="21">
      <t>ケッテイショ</t>
    </rPh>
    <phoneticPr fontId="2"/>
  </si>
  <si>
    <t>学科
プログラム</t>
    <rPh sb="0" eb="2">
      <t>ガッカ</t>
    </rPh>
    <phoneticPr fontId="2"/>
  </si>
  <si>
    <t xml:space="preserve"> 　　　　　　　　　  円  　  ×　　　　名分　＝　</t>
    <rPh sb="12" eb="13">
      <t>エン</t>
    </rPh>
    <rPh sb="23" eb="25">
      <t>メイブン</t>
    </rPh>
    <phoneticPr fontId="2"/>
  </si>
  <si>
    <r>
      <t>部長</t>
    </r>
    <r>
      <rPr>
        <sz val="6"/>
        <rFont val="ＭＳ Ｐゴシック"/>
        <family val="3"/>
        <charset val="128"/>
      </rPr>
      <t>または</t>
    </r>
    <r>
      <rPr>
        <sz val="11"/>
        <rFont val="ＭＳ Ｐゴシック"/>
        <family val="3"/>
        <charset val="128"/>
      </rPr>
      <t>顧問</t>
    </r>
    <rPh sb="0" eb="2">
      <t>ブチョウ</t>
    </rPh>
    <rPh sb="5" eb="7">
      <t>コモン</t>
    </rPh>
    <phoneticPr fontId="2"/>
  </si>
  <si>
    <r>
      <t>TEL</t>
    </r>
    <r>
      <rPr>
        <sz val="8"/>
        <rFont val="ＭＳ Ｐゴシック"/>
        <family val="3"/>
        <charset val="128"/>
      </rPr>
      <t xml:space="preserve"> (携帯番号）</t>
    </r>
    <rPh sb="5" eb="7">
      <t>ケイタイ</t>
    </rPh>
    <rPh sb="7" eb="9">
      <t>バンゴウ</t>
    </rPh>
    <phoneticPr fontId="2"/>
  </si>
  <si>
    <r>
      <rPr>
        <sz val="11"/>
        <rFont val="ＭＳ Ｐゴシック"/>
        <family val="3"/>
        <charset val="128"/>
      </rPr>
      <t>項    目</t>
    </r>
    <rPh sb="0" eb="1">
      <t>コウ</t>
    </rPh>
    <rPh sb="5" eb="6">
      <t>メ</t>
    </rPh>
    <phoneticPr fontId="2"/>
  </si>
  <si>
    <r>
      <t xml:space="preserve"> （　　　    円  </t>
    </r>
    <r>
      <rPr>
        <sz val="7"/>
        <rFont val="ＭＳ Ｐゴシック"/>
        <family val="3"/>
        <charset val="128"/>
      </rPr>
      <t>または</t>
    </r>
    <r>
      <rPr>
        <sz val="9"/>
        <rFont val="ＭＳ Ｐゴシック"/>
        <family val="3"/>
        <charset val="128"/>
      </rPr>
      <t xml:space="preserve"> </t>
    </r>
    <r>
      <rPr>
        <sz val="7"/>
        <rFont val="ＭＳ Ｐゴシック"/>
        <family val="3"/>
        <charset val="128"/>
      </rPr>
      <t>（上限）6,000 円</t>
    </r>
    <r>
      <rPr>
        <sz val="9"/>
        <rFont val="ＭＳ Ｐゴシック"/>
        <family val="3"/>
        <charset val="128"/>
      </rPr>
      <t xml:space="preserve">  ）  ×　　泊  ×　　名分 ＝</t>
    </r>
    <rPh sb="35" eb="36">
      <t>ハク</t>
    </rPh>
    <phoneticPr fontId="2"/>
  </si>
  <si>
    <r>
      <rPr>
        <sz val="11"/>
        <rFont val="ＭＳ Ｐゴシック"/>
        <family val="3"/>
        <charset val="128"/>
      </rPr>
      <t>合     計</t>
    </r>
    <rPh sb="0" eb="1">
      <t>ゴウ</t>
    </rPh>
    <rPh sb="6" eb="7">
      <t>ケイ</t>
    </rPh>
    <phoneticPr fontId="2"/>
  </si>
  <si>
    <r>
      <rPr>
        <sz val="11"/>
        <rFont val="ＭＳ Ｐゴシック"/>
        <family val="3"/>
        <charset val="128"/>
      </rPr>
      <t>※適 用</t>
    </r>
    <rPh sb="1" eb="2">
      <t>テキ</t>
    </rPh>
    <rPh sb="3" eb="4">
      <t>ヨウ</t>
    </rPh>
    <phoneticPr fontId="2"/>
  </si>
  <si>
    <r>
      <rPr>
        <sz val="11"/>
        <rFont val="ＭＳ Ｐゴシック"/>
        <family val="3"/>
        <charset val="128"/>
      </rPr>
      <t>㊞</t>
    </r>
    <phoneticPr fontId="2"/>
  </si>
  <si>
    <r>
      <rPr>
        <sz val="11"/>
        <rFont val="ＭＳ Ｐゴシック"/>
        <family val="3"/>
        <charset val="128"/>
      </rPr>
      <t>【申請金額内訳】</t>
    </r>
    <phoneticPr fontId="2"/>
  </si>
  <si>
    <t>算出根拠</t>
    <rPh sb="0" eb="2">
      <t>サンシュツ</t>
    </rPh>
    <rPh sb="2" eb="4">
      <t>コンキョ</t>
    </rPh>
    <phoneticPr fontId="2"/>
  </si>
  <si>
    <t>日程</t>
    <rPh sb="0" eb="2">
      <t>ニッテイ</t>
    </rPh>
    <phoneticPr fontId="2"/>
  </si>
  <si>
    <t>住所</t>
    <rPh sb="0" eb="2">
      <t>ジュウショ</t>
    </rPh>
    <phoneticPr fontId="2"/>
  </si>
  <si>
    <t>電話</t>
    <rPh sb="0" eb="2">
      <t>デンワ</t>
    </rPh>
    <phoneticPr fontId="2"/>
  </si>
  <si>
    <t>行事・大会名</t>
    <rPh sb="0" eb="2">
      <t>ギョウジ</t>
    </rPh>
    <rPh sb="3" eb="5">
      <t>タイカイ</t>
    </rPh>
    <rPh sb="5" eb="6">
      <t>メイ</t>
    </rPh>
    <phoneticPr fontId="2"/>
  </si>
  <si>
    <t>主催者・団体</t>
    <rPh sb="0" eb="3">
      <t>シュサイシャ</t>
    </rPh>
    <rPh sb="4" eb="6">
      <t>ダンタイ</t>
    </rPh>
    <phoneticPr fontId="2"/>
  </si>
  <si>
    <r>
      <t>期日</t>
    </r>
    <r>
      <rPr>
        <sz val="6"/>
        <rFont val="ＭＳ Ｐゴシック"/>
        <family val="3"/>
        <charset val="128"/>
      </rPr>
      <t>または</t>
    </r>
    <r>
      <rPr>
        <sz val="11"/>
        <rFont val="ＭＳ Ｐゴシック"/>
        <family val="3"/>
        <charset val="128"/>
      </rPr>
      <t>期間</t>
    </r>
    <rPh sb="0" eb="2">
      <t>キジツ</t>
    </rPh>
    <rPh sb="5" eb="7">
      <t>キカン</t>
    </rPh>
    <phoneticPr fontId="2"/>
  </si>
  <si>
    <t>決定額</t>
    <phoneticPr fontId="2"/>
  </si>
  <si>
    <t>事務部長</t>
    <phoneticPr fontId="2"/>
  </si>
  <si>
    <t>担当者</t>
    <rPh sb="0" eb="2">
      <t>タントウ</t>
    </rPh>
    <rPh sb="2" eb="3">
      <t>モノ</t>
    </rPh>
    <phoneticPr fontId="2"/>
  </si>
  <si>
    <t>発着場所等</t>
    <rPh sb="0" eb="2">
      <t>ハッチャク</t>
    </rPh>
    <rPh sb="2" eb="4">
      <t>バショ</t>
    </rPh>
    <rPh sb="4" eb="5">
      <t>トウ</t>
    </rPh>
    <phoneticPr fontId="2"/>
  </si>
  <si>
    <t>日数</t>
    <rPh sb="0" eb="2">
      <t>ニッスウ</t>
    </rPh>
    <phoneticPr fontId="2"/>
  </si>
  <si>
    <t>泊</t>
    <rPh sb="0" eb="1">
      <t>ハク</t>
    </rPh>
    <phoneticPr fontId="2"/>
  </si>
  <si>
    <t>円</t>
    <rPh sb="0" eb="1">
      <t>エン</t>
    </rPh>
    <phoneticPr fontId="2"/>
  </si>
  <si>
    <t>名</t>
    <rPh sb="0" eb="1">
      <t>メイ</t>
    </rPh>
    <phoneticPr fontId="2"/>
  </si>
  <si>
    <t>合計</t>
    <rPh sb="0" eb="2">
      <t>ゴウケイ</t>
    </rPh>
    <phoneticPr fontId="2"/>
  </si>
  <si>
    <t>内訳</t>
    <rPh sb="0" eb="2">
      <t>ウチワケ</t>
    </rPh>
    <phoneticPr fontId="2"/>
  </si>
  <si>
    <t>大会開催期間</t>
    <rPh sb="0" eb="2">
      <t>タイカイ</t>
    </rPh>
    <rPh sb="2" eb="4">
      <t>カイサイ</t>
    </rPh>
    <rPh sb="4" eb="6">
      <t>キカン</t>
    </rPh>
    <phoneticPr fontId="2"/>
  </si>
  <si>
    <t>：</t>
    <phoneticPr fontId="2"/>
  </si>
  <si>
    <t>支払金額</t>
    <rPh sb="0" eb="2">
      <t>シハライ</t>
    </rPh>
    <rPh sb="2" eb="4">
      <t>キンガク</t>
    </rPh>
    <phoneticPr fontId="2"/>
  </si>
  <si>
    <r>
      <t>日程（</t>
    </r>
    <r>
      <rPr>
        <b/>
        <sz val="11"/>
        <rFont val="ＭＳ Ｐゴシック"/>
        <family val="3"/>
        <charset val="128"/>
      </rPr>
      <t>宿泊の場合のみ</t>
    </r>
    <r>
      <rPr>
        <sz val="11"/>
        <rFont val="ＭＳ Ｐゴシック"/>
        <family val="3"/>
        <charset val="128"/>
      </rPr>
      <t>記入）</t>
    </r>
    <rPh sb="0" eb="2">
      <t>ニッテイ</t>
    </rPh>
    <rPh sb="3" eb="5">
      <t>シュクハク</t>
    </rPh>
    <rPh sb="6" eb="8">
      <t>バアイ</t>
    </rPh>
    <rPh sb="10" eb="12">
      <t>キニュウ</t>
    </rPh>
    <phoneticPr fontId="2"/>
  </si>
  <si>
    <t>申請理由</t>
    <rPh sb="0" eb="2">
      <t>シンセイ</t>
    </rPh>
    <rPh sb="2" eb="4">
      <t>リユウ</t>
    </rPh>
    <phoneticPr fontId="2"/>
  </si>
  <si>
    <t>学部
研究科</t>
    <rPh sb="0" eb="2">
      <t>ガクブ</t>
    </rPh>
    <rPh sb="3" eb="6">
      <t>ケンキュウカ</t>
    </rPh>
    <phoneticPr fontId="2"/>
  </si>
  <si>
    <t>㊞</t>
    <phoneticPr fontId="2"/>
  </si>
  <si>
    <t>会場名</t>
    <rPh sb="0" eb="2">
      <t>カイジョウ</t>
    </rPh>
    <rPh sb="2" eb="3">
      <t>メイ</t>
    </rPh>
    <phoneticPr fontId="2"/>
  </si>
  <si>
    <t>開催国　　　　　　　　　　　　　　　　　　　</t>
    <rPh sb="0" eb="2">
      <t>カイサイ</t>
    </rPh>
    <rPh sb="2" eb="3">
      <t>コク</t>
    </rPh>
    <phoneticPr fontId="2"/>
  </si>
  <si>
    <t>開　催　都　市</t>
    <rPh sb="0" eb="1">
      <t>カイ</t>
    </rPh>
    <rPh sb="2" eb="3">
      <t>サイ</t>
    </rPh>
    <rPh sb="4" eb="5">
      <t>ミヤコ</t>
    </rPh>
    <rPh sb="6" eb="7">
      <t>シ</t>
    </rPh>
    <phoneticPr fontId="2"/>
  </si>
  <si>
    <t>大会等：</t>
    <rPh sb="0" eb="2">
      <t>タイカイ</t>
    </rPh>
    <rPh sb="2" eb="3">
      <t>トウ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</si>
  <si>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</si>
  <si>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</si>
  <si>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～</t>
    <phoneticPr fontId="2"/>
  </si>
  <si>
    <t>記入日</t>
    <rPh sb="0" eb="2">
      <t>キニュウ</t>
    </rPh>
    <rPh sb="2" eb="3">
      <t>ビ</t>
    </rPh>
    <phoneticPr fontId="2"/>
  </si>
  <si>
    <t>明　　　細　　　書</t>
    <rPh sb="0" eb="1">
      <t>メイ</t>
    </rPh>
    <rPh sb="4" eb="5">
      <t>ホソ</t>
    </rPh>
    <rPh sb="8" eb="9">
      <t>ショ</t>
    </rPh>
    <phoneticPr fontId="2"/>
  </si>
  <si>
    <r>
      <t>６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その他</t>
    </r>
    <rPh sb="5" eb="6">
      <t>ホカ</t>
    </rPh>
    <phoneticPr fontId="2"/>
  </si>
  <si>
    <t>金額(円)</t>
    <rPh sb="0" eb="2">
      <t>キンガク</t>
    </rPh>
    <rPh sb="3" eb="4">
      <t>エン</t>
    </rPh>
    <phoneticPr fontId="2"/>
  </si>
  <si>
    <t>出発時間</t>
    <rPh sb="0" eb="2">
      <t>シュッパツ</t>
    </rPh>
    <rPh sb="2" eb="4">
      <t>ジカン</t>
    </rPh>
    <phoneticPr fontId="2"/>
  </si>
  <si>
    <t>到着時間</t>
    <rPh sb="0" eb="2">
      <t>トウチャク</t>
    </rPh>
    <rPh sb="2" eb="4">
      <t>ジカン</t>
    </rPh>
    <phoneticPr fontId="2"/>
  </si>
  <si>
    <t>小計</t>
    <rPh sb="0" eb="2">
      <t>ショウケイ</t>
    </rPh>
    <phoneticPr fontId="2"/>
  </si>
  <si>
    <t>円</t>
    <rPh sb="0" eb="1">
      <t>エン</t>
    </rPh>
    <phoneticPr fontId="2"/>
  </si>
  <si>
    <t>合計:</t>
    <rPh sb="0" eb="2">
      <t>ゴウケイ</t>
    </rPh>
    <phoneticPr fontId="2"/>
  </si>
  <si>
    <r>
      <rPr>
        <sz val="13"/>
        <rFont val="ＭＳ Ｐゴシック"/>
        <family val="3"/>
        <charset val="128"/>
      </rPr>
      <t>宿泊先</t>
    </r>
    <r>
      <rPr>
        <sz val="13"/>
        <rFont val="Century"/>
        <family val="1"/>
      </rPr>
      <t>1</t>
    </r>
    <rPh sb="0" eb="2">
      <t>シュクハク</t>
    </rPh>
    <rPh sb="2" eb="3">
      <t>サキ</t>
    </rPh>
    <phoneticPr fontId="2"/>
  </si>
  <si>
    <r>
      <rPr>
        <sz val="13"/>
        <rFont val="ＭＳ Ｐゴシック"/>
        <family val="3"/>
        <charset val="128"/>
      </rPr>
      <t>宿泊先</t>
    </r>
    <r>
      <rPr>
        <sz val="13"/>
        <rFont val="Centrury"/>
        <family val="2"/>
      </rPr>
      <t>2</t>
    </r>
    <rPh sb="0" eb="2">
      <t>シュクハク</t>
    </rPh>
    <rPh sb="2" eb="3">
      <t>サキ</t>
    </rPh>
    <phoneticPr fontId="2"/>
  </si>
  <si>
    <r>
      <t>２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宿泊費</t>
    </r>
    <rPh sb="3" eb="6">
      <t>シュクハクヒ</t>
    </rPh>
    <phoneticPr fontId="2"/>
  </si>
  <si>
    <r>
      <t>５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運搬費</t>
    </r>
    <rPh sb="3" eb="5">
      <t>ウンパン</t>
    </rPh>
    <rPh sb="5" eb="6">
      <t>ヒ</t>
    </rPh>
    <phoneticPr fontId="2"/>
  </si>
  <si>
    <t>神奈川大学教育振興基金委員会委員長　殿</t>
    <rPh sb="0" eb="3">
      <t>カナガワ</t>
    </rPh>
    <rPh sb="3" eb="5">
      <t>ダイガク</t>
    </rPh>
    <rPh sb="5" eb="7">
      <t>キョウイク</t>
    </rPh>
    <rPh sb="7" eb="9">
      <t>シンコウ</t>
    </rPh>
    <rPh sb="9" eb="11">
      <t>キキン</t>
    </rPh>
    <rPh sb="11" eb="14">
      <t>イインカイ</t>
    </rPh>
    <rPh sb="14" eb="17">
      <t>イインチョウ</t>
    </rPh>
    <rPh sb="18" eb="19">
      <t>ドノ</t>
    </rPh>
    <phoneticPr fontId="2"/>
  </si>
  <si>
    <t xml:space="preserve">  6．（　　　　　　　　　　）</t>
    <phoneticPr fontId="2"/>
  </si>
  <si>
    <t xml:space="preserve">  7．（　　　　　　　　　　）</t>
    <phoneticPr fontId="2"/>
  </si>
  <si>
    <t xml:space="preserve">  8．（　　　　　　　　　　）</t>
    <phoneticPr fontId="2"/>
  </si>
  <si>
    <t xml:space="preserve">  9．（　　　　　　　　　　）</t>
    <phoneticPr fontId="2"/>
  </si>
  <si>
    <t>10．（　　　　　　　　　　）</t>
    <phoneticPr fontId="2"/>
  </si>
  <si>
    <r>
      <t xml:space="preserve">  1. </t>
    </r>
    <r>
      <rPr>
        <sz val="11"/>
        <rFont val="ＭＳ Ｐゴシック"/>
        <family val="3"/>
        <charset val="128"/>
      </rPr>
      <t>交通費</t>
    </r>
    <phoneticPr fontId="2"/>
  </si>
  <si>
    <t>泊　 日</t>
    <rPh sb="0" eb="1">
      <t>ハク</t>
    </rPh>
    <rPh sb="3" eb="4">
      <t>ニチ</t>
    </rPh>
    <phoneticPr fontId="2"/>
  </si>
  <si>
    <t>外貨両替計算書　または　領収書</t>
    <rPh sb="12" eb="15">
      <t>リョウシュウショ</t>
    </rPh>
    <phoneticPr fontId="2"/>
  </si>
  <si>
    <t>外貨両替</t>
    <rPh sb="0" eb="2">
      <t>ガイカ</t>
    </rPh>
    <rPh sb="2" eb="4">
      <t>リョウガエ</t>
    </rPh>
    <phoneticPr fontId="2"/>
  </si>
  <si>
    <t>運搬費</t>
    <rPh sb="0" eb="2">
      <t>ウンパン</t>
    </rPh>
    <rPh sb="2" eb="3">
      <t>ヒ</t>
    </rPh>
    <phoneticPr fontId="2"/>
  </si>
  <si>
    <t>印刷費</t>
    <rPh sb="0" eb="2">
      <t>インサツ</t>
    </rPh>
    <rPh sb="2" eb="3">
      <t>ヒ</t>
    </rPh>
    <phoneticPr fontId="2"/>
  </si>
  <si>
    <t>領収書</t>
    <rPh sb="0" eb="3">
      <t>リョウシュウショ</t>
    </rPh>
    <phoneticPr fontId="2"/>
  </si>
  <si>
    <t>施設使用料</t>
    <rPh sb="0" eb="2">
      <t>シセツ</t>
    </rPh>
    <rPh sb="2" eb="4">
      <t>シヨウ</t>
    </rPh>
    <rPh sb="4" eb="5">
      <t>リョウ</t>
    </rPh>
    <phoneticPr fontId="2"/>
  </si>
  <si>
    <t>交通費 +　宿泊費</t>
    <rPh sb="0" eb="3">
      <t>コウツウヒ</t>
    </rPh>
    <rPh sb="6" eb="9">
      <t>シュクハクヒ</t>
    </rPh>
    <phoneticPr fontId="2"/>
  </si>
  <si>
    <t>宿泊費</t>
    <rPh sb="0" eb="3">
      <t>シュクハクヒ</t>
    </rPh>
    <phoneticPr fontId="2"/>
  </si>
  <si>
    <t>支給対象外</t>
    <rPh sb="0" eb="2">
      <t>シキュウ</t>
    </rPh>
    <rPh sb="2" eb="4">
      <t>タイショウ</t>
    </rPh>
    <rPh sb="4" eb="5">
      <t>ガイ</t>
    </rPh>
    <phoneticPr fontId="2"/>
  </si>
  <si>
    <t>車、レンタカー、タクシー</t>
    <rPh sb="0" eb="1">
      <t>クルマ</t>
    </rPh>
    <phoneticPr fontId="2"/>
  </si>
  <si>
    <t>飛行機</t>
    <rPh sb="0" eb="3">
      <t>ヒコウキ</t>
    </rPh>
    <phoneticPr fontId="2"/>
  </si>
  <si>
    <t>高速バス</t>
    <rPh sb="0" eb="2">
      <t>コウソク</t>
    </rPh>
    <phoneticPr fontId="2"/>
  </si>
  <si>
    <t>在来線</t>
    <rPh sb="0" eb="3">
      <t>ザイライセン</t>
    </rPh>
    <phoneticPr fontId="2"/>
  </si>
  <si>
    <t>領収書（なければ、金額が明記されている乗車券）</t>
    <rPh sb="0" eb="3">
      <t>リョウシュウショ</t>
    </rPh>
    <rPh sb="9" eb="11">
      <t>キンガク</t>
    </rPh>
    <rPh sb="12" eb="14">
      <t>メイキ</t>
    </rPh>
    <rPh sb="19" eb="22">
      <t>ジョウシャケン</t>
    </rPh>
    <phoneticPr fontId="2"/>
  </si>
  <si>
    <t>新幹線、特急電車</t>
    <rPh sb="0" eb="3">
      <t>シンカンセン</t>
    </rPh>
    <phoneticPr fontId="2"/>
  </si>
  <si>
    <t>交通費</t>
    <rPh sb="0" eb="3">
      <t>コウツウヒ</t>
    </rPh>
    <phoneticPr fontId="2"/>
  </si>
  <si>
    <t>備考</t>
    <rPh sb="0" eb="2">
      <t>ビコウ</t>
    </rPh>
    <phoneticPr fontId="2"/>
  </si>
  <si>
    <t>提出書類</t>
    <rPh sb="0" eb="2">
      <t>テイシュツ</t>
    </rPh>
    <rPh sb="2" eb="4">
      <t>ショルイ</t>
    </rPh>
    <phoneticPr fontId="2"/>
  </si>
  <si>
    <t>項目</t>
    <rPh sb="0" eb="2">
      <t>コウモク</t>
    </rPh>
    <phoneticPr fontId="2"/>
  </si>
  <si>
    <t>対象</t>
    <rPh sb="0" eb="2">
      <t>タイショウ</t>
    </rPh>
    <phoneticPr fontId="2"/>
  </si>
  <si>
    <t>根拠書類の詳細</t>
    <rPh sb="0" eb="2">
      <t>コンキョ</t>
    </rPh>
    <rPh sb="2" eb="4">
      <t>ショルイ</t>
    </rPh>
    <rPh sb="5" eb="7">
      <t>ショウサイ</t>
    </rPh>
    <phoneticPr fontId="2"/>
  </si>
  <si>
    <t>紛失した場合は、支給されませんのでご注意ください。</t>
    <rPh sb="0" eb="2">
      <t>フンシツ</t>
    </rPh>
    <rPh sb="4" eb="6">
      <t>バアイ</t>
    </rPh>
    <rPh sb="8" eb="10">
      <t>シキュウ</t>
    </rPh>
    <rPh sb="18" eb="20">
      <t>チュウイ</t>
    </rPh>
    <phoneticPr fontId="2"/>
  </si>
  <si>
    <r>
      <t>申請する際には、必ず根拠書類（</t>
    </r>
    <r>
      <rPr>
        <b/>
        <sz val="20"/>
        <color rgb="FFFF0000"/>
        <rFont val="ＭＳ Ｐゴシック"/>
        <family val="3"/>
        <charset val="128"/>
      </rPr>
      <t>領収書原本</t>
    </r>
    <r>
      <rPr>
        <sz val="20"/>
        <rFont val="ＭＳ Ｐゴシック"/>
        <family val="3"/>
        <charset val="128"/>
      </rPr>
      <t>）の提出が必要となります。</t>
    </r>
    <rPh sb="0" eb="2">
      <t>シンセイ</t>
    </rPh>
    <rPh sb="4" eb="5">
      <t>サイ</t>
    </rPh>
    <rPh sb="8" eb="9">
      <t>カナラ</t>
    </rPh>
    <rPh sb="10" eb="12">
      <t>コンキョ</t>
    </rPh>
    <rPh sb="12" eb="14">
      <t>ショルイ</t>
    </rPh>
    <rPh sb="15" eb="18">
      <t>リョウシュウショ</t>
    </rPh>
    <rPh sb="18" eb="20">
      <t>ゲンポン</t>
    </rPh>
    <rPh sb="22" eb="24">
      <t>テイシュツ</t>
    </rPh>
    <rPh sb="25" eb="27">
      <t>ヒツヨウ</t>
    </rPh>
    <phoneticPr fontId="2"/>
  </si>
  <si>
    <t>根拠書類について</t>
    <rPh sb="0" eb="2">
      <t>コンキョ</t>
    </rPh>
    <rPh sb="2" eb="4">
      <t>ショルイ</t>
    </rPh>
    <phoneticPr fontId="2"/>
  </si>
  <si>
    <t>開催日時・場所が明記されてるもの</t>
    <rPh sb="0" eb="2">
      <t>カイサイ</t>
    </rPh>
    <rPh sb="2" eb="3">
      <t>ニチ</t>
    </rPh>
    <rPh sb="3" eb="4">
      <t>ジ</t>
    </rPh>
    <rPh sb="5" eb="7">
      <t>バショ</t>
    </rPh>
    <rPh sb="8" eb="10">
      <t>メイキ</t>
    </rPh>
    <phoneticPr fontId="2"/>
  </si>
  <si>
    <t>パンフレット、チラシ等</t>
    <rPh sb="10" eb="11">
      <t>トウ</t>
    </rPh>
    <phoneticPr fontId="2"/>
  </si>
  <si>
    <t>戦績結果</t>
    <rPh sb="0" eb="2">
      <t>センセキ</t>
    </rPh>
    <rPh sb="2" eb="4">
      <t>ケッカ</t>
    </rPh>
    <phoneticPr fontId="2"/>
  </si>
  <si>
    <t>大会の公式HP等から抜粋</t>
    <rPh sb="0" eb="2">
      <t>タイカイ</t>
    </rPh>
    <rPh sb="3" eb="5">
      <t>コウシキ</t>
    </rPh>
    <rPh sb="7" eb="8">
      <t>トウ</t>
    </rPh>
    <rPh sb="10" eb="12">
      <t>バッスイ</t>
    </rPh>
    <phoneticPr fontId="2"/>
  </si>
  <si>
    <t>大会概要</t>
    <rPh sb="0" eb="2">
      <t>タイカイ</t>
    </rPh>
    <rPh sb="2" eb="4">
      <t>ガイヨウ</t>
    </rPh>
    <phoneticPr fontId="2"/>
  </si>
  <si>
    <t>申請書類一式</t>
    <rPh sb="0" eb="2">
      <t>シンセイ</t>
    </rPh>
    <rPh sb="2" eb="4">
      <t>ショルイ</t>
    </rPh>
    <rPh sb="4" eb="6">
      <t>イッシキ</t>
    </rPh>
    <phoneticPr fontId="2"/>
  </si>
  <si>
    <t>演奏会・発表会の場合</t>
    <rPh sb="0" eb="3">
      <t>エンソウカイ</t>
    </rPh>
    <rPh sb="4" eb="6">
      <t>ハッピョウ</t>
    </rPh>
    <rPh sb="6" eb="7">
      <t>カイ</t>
    </rPh>
    <rPh sb="8" eb="10">
      <t>バアイ</t>
    </rPh>
    <phoneticPr fontId="2"/>
  </si>
  <si>
    <t>試合・大会の場合</t>
    <rPh sb="0" eb="2">
      <t>シアイ</t>
    </rPh>
    <rPh sb="3" eb="5">
      <t>タイカイ</t>
    </rPh>
    <rPh sb="6" eb="8">
      <t>バアイ</t>
    </rPh>
    <phoneticPr fontId="2"/>
  </si>
  <si>
    <t>提出有無</t>
    <rPh sb="0" eb="2">
      <t>テイシュツ</t>
    </rPh>
    <rPh sb="2" eb="4">
      <t>ウム</t>
    </rPh>
    <phoneticPr fontId="2"/>
  </si>
  <si>
    <t>提出書類一覧</t>
    <rPh sb="0" eb="2">
      <t>テイシュツ</t>
    </rPh>
    <rPh sb="2" eb="4">
      <t>ショルイ</t>
    </rPh>
    <rPh sb="4" eb="6">
      <t>イチラン</t>
    </rPh>
    <phoneticPr fontId="2"/>
  </si>
  <si>
    <t>下記の書類を揃えて、学生課に提出してください。</t>
    <rPh sb="0" eb="2">
      <t>カキ</t>
    </rPh>
    <rPh sb="3" eb="5">
      <t>ショルイ</t>
    </rPh>
    <rPh sb="6" eb="7">
      <t>ソロ</t>
    </rPh>
    <rPh sb="10" eb="13">
      <t>ガクセイカ</t>
    </rPh>
    <rPh sb="14" eb="16">
      <t>テイシュツ</t>
    </rPh>
    <phoneticPr fontId="2"/>
  </si>
  <si>
    <t>提出書類について</t>
    <rPh sb="0" eb="2">
      <t>テイシュツ</t>
    </rPh>
    <rPh sb="2" eb="4">
      <t>ショルイ</t>
    </rPh>
    <phoneticPr fontId="2"/>
  </si>
  <si>
    <r>
      <t>３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施設使用料</t>
    </r>
    <phoneticPr fontId="2"/>
  </si>
  <si>
    <r>
      <t>４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印刷費</t>
    </r>
    <rPh sb="3" eb="5">
      <t>インサツ</t>
    </rPh>
    <rPh sb="5" eb="6">
      <t>ヒ</t>
    </rPh>
    <phoneticPr fontId="2"/>
  </si>
  <si>
    <t>1.</t>
    <phoneticPr fontId="2"/>
  </si>
  <si>
    <t>■</t>
    <phoneticPr fontId="2"/>
  </si>
  <si>
    <t>　</t>
    <phoneticPr fontId="2"/>
  </si>
  <si>
    <t>No</t>
    <phoneticPr fontId="2"/>
  </si>
  <si>
    <t>○</t>
    <phoneticPr fontId="2"/>
  </si>
  <si>
    <t>○</t>
    <phoneticPr fontId="2"/>
  </si>
  <si>
    <t>2.</t>
    <phoneticPr fontId="2"/>
  </si>
  <si>
    <t>■</t>
    <phoneticPr fontId="2"/>
  </si>
  <si>
    <t>No</t>
    <phoneticPr fontId="2"/>
  </si>
  <si>
    <t>バス</t>
    <phoneticPr fontId="2"/>
  </si>
  <si>
    <t xml:space="preserve"> </t>
    <phoneticPr fontId="2"/>
  </si>
  <si>
    <t>パック</t>
    <phoneticPr fontId="2"/>
  </si>
  <si>
    <t>－</t>
  </si>
  <si>
    <t>　　</t>
    <phoneticPr fontId="2"/>
  </si>
  <si>
    <t>　　</t>
    <phoneticPr fontId="2"/>
  </si>
  <si>
    <t>　</t>
    <phoneticPr fontId="2"/>
  </si>
  <si>
    <t>　</t>
    <phoneticPr fontId="2"/>
  </si>
  <si>
    <t>※例：ヤマト運輸</t>
    <rPh sb="1" eb="2">
      <t>レイ</t>
    </rPh>
    <rPh sb="6" eb="8">
      <t>ウンユ</t>
    </rPh>
    <phoneticPr fontId="2"/>
  </si>
  <si>
    <t>また領収書原本に直接、ボールペン等で書き込みは行わないでください。(シャーペン可）</t>
    <rPh sb="2" eb="5">
      <t>リョウシュウショ</t>
    </rPh>
    <rPh sb="5" eb="7">
      <t>ゲンポン</t>
    </rPh>
    <rPh sb="8" eb="10">
      <t>チョクセツ</t>
    </rPh>
    <rPh sb="16" eb="17">
      <t>トウ</t>
    </rPh>
    <rPh sb="18" eb="19">
      <t>カ</t>
    </rPh>
    <rPh sb="20" eb="21">
      <t>コ</t>
    </rPh>
    <rPh sb="23" eb="24">
      <t>オコナ</t>
    </rPh>
    <rPh sb="39" eb="40">
      <t>カ</t>
    </rPh>
    <phoneticPr fontId="2"/>
  </si>
  <si>
    <t>月</t>
  </si>
  <si>
    <t>白楽　～　新横浜</t>
    <rPh sb="0" eb="2">
      <t>ハクラク</t>
    </rPh>
    <rPh sb="5" eb="8">
      <t>シンヨコハマ</t>
    </rPh>
    <phoneticPr fontId="2"/>
  </si>
  <si>
    <t>電車</t>
  </si>
  <si>
    <t>単価</t>
    <rPh sb="0" eb="2">
      <t>タンカ</t>
    </rPh>
    <phoneticPr fontId="2"/>
  </si>
  <si>
    <t>※記入例</t>
    <rPh sb="1" eb="3">
      <t>キニュウ</t>
    </rPh>
    <rPh sb="3" eb="4">
      <t>レイ</t>
    </rPh>
    <phoneticPr fontId="2"/>
  </si>
  <si>
    <t>月</t>
    <phoneticPr fontId="2"/>
  </si>
  <si>
    <t>月</t>
    <rPh sb="0" eb="1">
      <t>ゲツ</t>
    </rPh>
    <phoneticPr fontId="2"/>
  </si>
  <si>
    <t>-</t>
    <phoneticPr fontId="2"/>
  </si>
  <si>
    <t>徒歩</t>
  </si>
  <si>
    <t>火</t>
    <rPh sb="0" eb="1">
      <t>ヒ</t>
    </rPh>
    <phoneticPr fontId="2"/>
  </si>
  <si>
    <t>ホテル～大阪府立体育館（事前練習）</t>
    <rPh sb="4" eb="6">
      <t>オオサカ</t>
    </rPh>
    <rPh sb="6" eb="8">
      <t>フリツ</t>
    </rPh>
    <rPh sb="8" eb="11">
      <t>タイイクカン</t>
    </rPh>
    <rPh sb="12" eb="14">
      <t>ジゼン</t>
    </rPh>
    <rPh sb="14" eb="16">
      <t>レンシュウ</t>
    </rPh>
    <phoneticPr fontId="2"/>
  </si>
  <si>
    <t>難波　～　伊丹空港</t>
    <rPh sb="0" eb="2">
      <t>ナンバ</t>
    </rPh>
    <rPh sb="5" eb="7">
      <t>イタミ</t>
    </rPh>
    <rPh sb="7" eb="9">
      <t>クウコウ</t>
    </rPh>
    <phoneticPr fontId="2"/>
  </si>
  <si>
    <t>伊丹空港　～　羽田空港</t>
    <rPh sb="0" eb="2">
      <t>イタミ</t>
    </rPh>
    <rPh sb="2" eb="4">
      <t>クウコウ</t>
    </rPh>
    <rPh sb="7" eb="9">
      <t>ハネダ</t>
    </rPh>
    <rPh sb="9" eb="11">
      <t>クウコウ</t>
    </rPh>
    <phoneticPr fontId="2"/>
  </si>
  <si>
    <t>羽田空港　～　白楽</t>
    <rPh sb="0" eb="2">
      <t>ハネダ</t>
    </rPh>
    <rPh sb="2" eb="4">
      <t>クウコウ</t>
    </rPh>
    <rPh sb="7" eb="9">
      <t>ハクラク</t>
    </rPh>
    <phoneticPr fontId="2"/>
  </si>
  <si>
    <t>ホテル　～　大阪府立体育館(大会)</t>
    <rPh sb="6" eb="8">
      <t>オオサカ</t>
    </rPh>
    <rPh sb="8" eb="10">
      <t>フリツ</t>
    </rPh>
    <rPh sb="10" eb="13">
      <t>タイイクカン</t>
    </rPh>
    <rPh sb="14" eb="16">
      <t>タイカイ</t>
    </rPh>
    <phoneticPr fontId="2"/>
  </si>
  <si>
    <t>月　　日　～　　月　　日</t>
    <rPh sb="0" eb="1">
      <t>ゲツ</t>
    </rPh>
    <rPh sb="3" eb="4">
      <t>ニチ</t>
    </rPh>
    <rPh sb="8" eb="9">
      <t>ガツ</t>
    </rPh>
    <rPh sb="11" eb="12">
      <t>ニチ</t>
    </rPh>
    <phoneticPr fontId="2"/>
  </si>
  <si>
    <t>泊　 日</t>
  </si>
  <si>
    <t>泊　 日</t>
    <phoneticPr fontId="2"/>
  </si>
  <si>
    <t>学生課受付印</t>
    <rPh sb="0" eb="2">
      <t>ガクセイ</t>
    </rPh>
    <rPh sb="2" eb="3">
      <t>カ</t>
    </rPh>
    <rPh sb="3" eb="5">
      <t>ウケツケ</t>
    </rPh>
    <phoneticPr fontId="2"/>
  </si>
  <si>
    <t>円</t>
  </si>
  <si>
    <t>合計</t>
  </si>
  <si>
    <t xml:space="preserve">年　　月　　日　（　　）     ～   年　　月　　日　（　　）     </t>
    <phoneticPr fontId="2"/>
  </si>
  <si>
    <t>＝</t>
    <phoneticPr fontId="2"/>
  </si>
  <si>
    <t>.</t>
    <phoneticPr fontId="2"/>
  </si>
  <si>
    <t>　氏　　名</t>
    <rPh sb="1" eb="2">
      <t>ふり</t>
    </rPh>
    <rPh sb="4" eb="5">
      <t>がな</t>
    </rPh>
    <phoneticPr fontId="2" type="Hiragana" alignment="distributed"/>
  </si>
  <si>
    <r>
      <t>申請事由</t>
    </r>
    <r>
      <rPr>
        <sz val="9"/>
        <rFont val="ＭＳ Ｐゴシック"/>
        <family val="3"/>
        <charset val="128"/>
      </rPr>
      <t>　　　　　　　　　　　　　　　　　　　　　　　　</t>
    </r>
    <rPh sb="0" eb="2">
      <t>シンセイ</t>
    </rPh>
    <rPh sb="2" eb="4">
      <t>ジユウ</t>
    </rPh>
    <phoneticPr fontId="2"/>
  </si>
  <si>
    <t>難波～ホテル</t>
    <rPh sb="0" eb="2">
      <t>ナンバ</t>
    </rPh>
    <phoneticPr fontId="2"/>
  </si>
  <si>
    <t>バス</t>
    <phoneticPr fontId="2"/>
  </si>
  <si>
    <t>-</t>
  </si>
  <si>
    <t>大阪府立体育館～ホテル</t>
    <rPh sb="0" eb="2">
      <t>オオサカ</t>
    </rPh>
    <rPh sb="2" eb="4">
      <t>フリツ</t>
    </rPh>
    <rPh sb="4" eb="7">
      <t>タイイクカン</t>
    </rPh>
    <phoneticPr fontId="2"/>
  </si>
  <si>
    <t>電車</t>
    <phoneticPr fontId="2"/>
  </si>
  <si>
    <t>飛行機</t>
    <rPh sb="0" eb="3">
      <t>ヒコウキ</t>
    </rPh>
    <phoneticPr fontId="2"/>
  </si>
  <si>
    <t>新幹線</t>
  </si>
  <si>
    <t>新横浜　～　新大阪</t>
    <rPh sb="0" eb="3">
      <t>シンヨコハマ</t>
    </rPh>
    <rPh sb="6" eb="9">
      <t>シンオオサカ</t>
    </rPh>
    <phoneticPr fontId="2"/>
  </si>
  <si>
    <t>新大阪～難波</t>
    <rPh sb="0" eb="3">
      <t>シンオオサカ</t>
    </rPh>
    <rPh sb="4" eb="6">
      <t>ナンバ</t>
    </rPh>
    <phoneticPr fontId="2"/>
  </si>
  <si>
    <t>領収書添付用紙</t>
    <rPh sb="0" eb="3">
      <t>リョウシュウショ</t>
    </rPh>
    <rPh sb="3" eb="5">
      <t>テンプ</t>
    </rPh>
    <rPh sb="5" eb="7">
      <t>ヨウシ</t>
    </rPh>
    <phoneticPr fontId="2"/>
  </si>
  <si>
    <r>
      <t>１</t>
    </r>
    <r>
      <rPr>
        <sz val="16"/>
        <rFont val="Century"/>
        <family val="1"/>
      </rPr>
      <t>.</t>
    </r>
    <r>
      <rPr>
        <sz val="16"/>
        <rFont val="ＭＳ Ｐゴシック"/>
        <family val="3"/>
        <charset val="128"/>
      </rPr>
      <t xml:space="preserve"> 行程表（交通費含む）</t>
    </r>
    <rPh sb="3" eb="5">
      <t>コウテイ</t>
    </rPh>
    <rPh sb="5" eb="6">
      <t>ヒョウ</t>
    </rPh>
    <rPh sb="7" eb="10">
      <t>コウツウヒ</t>
    </rPh>
    <rPh sb="10" eb="11">
      <t>フク</t>
    </rPh>
    <phoneticPr fontId="2"/>
  </si>
  <si>
    <t>（新幹線利用の場合）</t>
    <rPh sb="1" eb="4">
      <t>シンカンセン</t>
    </rPh>
    <rPh sb="4" eb="6">
      <t>リヨウ</t>
    </rPh>
    <rPh sb="7" eb="9">
      <t>バアイ</t>
    </rPh>
    <phoneticPr fontId="2"/>
  </si>
  <si>
    <t>（飛行機利用の場合）</t>
    <rPh sb="1" eb="4">
      <t>ヒコウキ</t>
    </rPh>
    <rPh sb="4" eb="6">
      <t>リヨウ</t>
    </rPh>
    <rPh sb="7" eb="9">
      <t>バアイ</t>
    </rPh>
    <phoneticPr fontId="2"/>
  </si>
  <si>
    <t>※白色部分をパソコンで入力してください。(氏名除く)</t>
    <rPh sb="1" eb="3">
      <t>シロイロ</t>
    </rPh>
    <rPh sb="3" eb="5">
      <t>ブブン</t>
    </rPh>
    <rPh sb="11" eb="13">
      <t>ニュウリョク</t>
    </rPh>
    <rPh sb="21" eb="23">
      <t>シメイ</t>
    </rPh>
    <rPh sb="23" eb="24">
      <t>ノゾ</t>
    </rPh>
    <phoneticPr fontId="2"/>
  </si>
  <si>
    <t>区分</t>
    <rPh sb="0" eb="2">
      <t>クブン</t>
    </rPh>
    <phoneticPr fontId="2"/>
  </si>
  <si>
    <t>(1)主催団体宿舎    　　　　　　 (2)各自選定宿舎    　　　　　　 (3)その他</t>
    <rPh sb="3" eb="5">
      <t>シュサイ</t>
    </rPh>
    <rPh sb="5" eb="7">
      <t>ダンタイ</t>
    </rPh>
    <rPh sb="7" eb="9">
      <t>シュクシャ</t>
    </rPh>
    <rPh sb="23" eb="25">
      <t>カクジ</t>
    </rPh>
    <rPh sb="25" eb="27">
      <t>センテイ</t>
    </rPh>
    <rPh sb="27" eb="29">
      <t>シュクシャ</t>
    </rPh>
    <rPh sb="45" eb="46">
      <t>ホカ</t>
    </rPh>
    <phoneticPr fontId="2"/>
  </si>
  <si>
    <t>パソコン入力推奨</t>
    <rPh sb="4" eb="6">
      <t>ニュウリョク</t>
    </rPh>
    <rPh sb="6" eb="8">
      <t>スイショウ</t>
    </rPh>
    <phoneticPr fontId="2"/>
  </si>
  <si>
    <t>その他</t>
    <rPh sb="2" eb="3">
      <t>ホカ</t>
    </rPh>
    <phoneticPr fontId="2"/>
  </si>
  <si>
    <t>宅急便</t>
    <rPh sb="0" eb="3">
      <t>タッキュウビン</t>
    </rPh>
    <phoneticPr fontId="2"/>
  </si>
  <si>
    <t>領収書＋（搭乗券　または　搭乗証明書）</t>
    <rPh sb="0" eb="3">
      <t>リョウシュウショ</t>
    </rPh>
    <rPh sb="5" eb="7">
      <t>トウジョウ</t>
    </rPh>
    <rPh sb="7" eb="8">
      <t>ケン</t>
    </rPh>
    <rPh sb="13" eb="15">
      <t>トウジョウ</t>
    </rPh>
    <rPh sb="15" eb="18">
      <t>ショウメイショ</t>
    </rPh>
    <phoneticPr fontId="2"/>
  </si>
  <si>
    <t>はじめに</t>
    <phoneticPr fontId="2"/>
  </si>
  <si>
    <t>4.</t>
    <phoneticPr fontId="2"/>
  </si>
  <si>
    <t>3.</t>
    <phoneticPr fontId="2"/>
  </si>
  <si>
    <t>提出期日について</t>
    <rPh sb="0" eb="2">
      <t>テイシュツ</t>
    </rPh>
    <rPh sb="2" eb="4">
      <t>キジツ</t>
    </rPh>
    <phoneticPr fontId="2"/>
  </si>
  <si>
    <r>
      <t>対象の大会・イベント終了後、</t>
    </r>
    <r>
      <rPr>
        <b/>
        <sz val="20"/>
        <color rgb="FFFF0000"/>
        <rFont val="ＭＳ Ｐゴシック"/>
        <family val="3"/>
        <charset val="128"/>
      </rPr>
      <t>2週間以内に</t>
    </r>
    <r>
      <rPr>
        <sz val="20"/>
        <rFont val="ＭＳ Ｐゴシック"/>
        <family val="3"/>
        <charset val="128"/>
      </rPr>
      <t>書類を学生課へ提出ください。</t>
    </r>
    <rPh sb="0" eb="2">
      <t>タイショウ</t>
    </rPh>
    <rPh sb="3" eb="5">
      <t>タイカイ</t>
    </rPh>
    <rPh sb="10" eb="12">
      <t>シュウリョウ</t>
    </rPh>
    <rPh sb="12" eb="13">
      <t>アト</t>
    </rPh>
    <rPh sb="15" eb="17">
      <t>シュウカン</t>
    </rPh>
    <rPh sb="17" eb="19">
      <t>イナイ</t>
    </rPh>
    <rPh sb="20" eb="22">
      <t>ショルイ</t>
    </rPh>
    <rPh sb="23" eb="26">
      <t>ガクセイカ</t>
    </rPh>
    <rPh sb="27" eb="29">
      <t>テイシュツ</t>
    </rPh>
    <phoneticPr fontId="2"/>
  </si>
  <si>
    <t>2週間以内に提出できない場合は、事前に必ず学生課へご相談ください。</t>
    <rPh sb="1" eb="3">
      <t>シュウカン</t>
    </rPh>
    <rPh sb="3" eb="5">
      <t>イナイ</t>
    </rPh>
    <rPh sb="6" eb="8">
      <t>テイシュツ</t>
    </rPh>
    <rPh sb="12" eb="14">
      <t>バアイ</t>
    </rPh>
    <rPh sb="16" eb="18">
      <t>ジゼン</t>
    </rPh>
    <rPh sb="19" eb="20">
      <t>カナラ</t>
    </rPh>
    <rPh sb="21" eb="24">
      <t>ガクセイカ</t>
    </rPh>
    <rPh sb="26" eb="28">
      <t>ソウダン</t>
    </rPh>
    <phoneticPr fontId="2"/>
  </si>
  <si>
    <r>
      <rPr>
        <i/>
        <sz val="18"/>
        <rFont val="ＭＳ Ｐゴシック"/>
        <family val="3"/>
        <charset val="128"/>
      </rPr>
      <t>4.根拠書類について</t>
    </r>
    <r>
      <rPr>
        <sz val="18"/>
        <rFont val="ＭＳ Ｐゴシック"/>
        <family val="3"/>
        <charset val="128"/>
      </rPr>
      <t>　を参照</t>
    </r>
    <rPh sb="2" eb="4">
      <t>コンキョ</t>
    </rPh>
    <rPh sb="4" eb="6">
      <t>ショルイ</t>
    </rPh>
    <rPh sb="12" eb="14">
      <t>サンショウ</t>
    </rPh>
    <phoneticPr fontId="2"/>
  </si>
  <si>
    <t>チェックシート(本紙)</t>
    <rPh sb="8" eb="10">
      <t>ホンシ</t>
    </rPh>
    <phoneticPr fontId="2"/>
  </si>
  <si>
    <t>各種根拠書類</t>
    <rPh sb="0" eb="2">
      <t>カクシュ</t>
    </rPh>
    <rPh sb="2" eb="4">
      <t>コンキョ</t>
    </rPh>
    <rPh sb="4" eb="6">
      <t>ショルイ</t>
    </rPh>
    <phoneticPr fontId="2"/>
  </si>
  <si>
    <t>【チェックシート】特別援助金申請書類　提出時の注意点</t>
    <rPh sb="9" eb="11">
      <t>トクベツ</t>
    </rPh>
    <rPh sb="11" eb="13">
      <t>エンジョ</t>
    </rPh>
    <rPh sb="13" eb="14">
      <t>カネ</t>
    </rPh>
    <rPh sb="14" eb="16">
      <t>シンセイ</t>
    </rPh>
    <rPh sb="16" eb="18">
      <t>ショルイ</t>
    </rPh>
    <rPh sb="19" eb="21">
      <t>テイシュツ</t>
    </rPh>
    <rPh sb="21" eb="22">
      <t>ジ</t>
    </rPh>
    <rPh sb="23" eb="26">
      <t>チュウイテン</t>
    </rPh>
    <phoneticPr fontId="2"/>
  </si>
  <si>
    <t>課外活動団体は、本紙を一読した上で、特別援助金の申請を行ってください。</t>
    <rPh sb="0" eb="2">
      <t>カガイ</t>
    </rPh>
    <rPh sb="2" eb="4">
      <t>カツドウ</t>
    </rPh>
    <rPh sb="4" eb="6">
      <t>ダンタイ</t>
    </rPh>
    <rPh sb="8" eb="10">
      <t>ホンシ</t>
    </rPh>
    <rPh sb="11" eb="13">
      <t>イチドク</t>
    </rPh>
    <rPh sb="15" eb="16">
      <t>ウエ</t>
    </rPh>
    <rPh sb="18" eb="20">
      <t>トクベツ</t>
    </rPh>
    <rPh sb="20" eb="23">
      <t>エンジョキン</t>
    </rPh>
    <rPh sb="24" eb="26">
      <t>シンセイ</t>
    </rPh>
    <rPh sb="27" eb="28">
      <t>オコナ</t>
    </rPh>
    <phoneticPr fontId="2"/>
  </si>
  <si>
    <t>年　　月　　日</t>
    <phoneticPr fontId="2"/>
  </si>
  <si>
    <r>
      <t xml:space="preserve">　　　　　　　　　　　　領収書　添付欄
</t>
    </r>
    <r>
      <rPr>
        <b/>
        <sz val="12"/>
        <rFont val="ＭＳ Ｐゴシック"/>
        <family val="3"/>
        <charset val="128"/>
      </rPr>
      <t>※ ホチキス留めしてください。
　　複数ある場合は、重ねてホチキス留めしてください。
※ 領収書原本に直接ボールペン等で書き込みを行わないでください。　　　
　　（シャーペンは可）
※ 本用紙に添付しきれない場合は、「領収書添付用紙」シートに添付
　　ください。</t>
    </r>
    <rPh sb="12" eb="15">
      <t>リョウシュウショ</t>
    </rPh>
    <rPh sb="16" eb="18">
      <t>テンプ</t>
    </rPh>
    <rPh sb="18" eb="19">
      <t>ラン</t>
    </rPh>
    <rPh sb="39" eb="41">
      <t>フクスウ</t>
    </rPh>
    <rPh sb="43" eb="45">
      <t>バアイ</t>
    </rPh>
    <rPh sb="47" eb="48">
      <t>カサ</t>
    </rPh>
    <rPh sb="54" eb="55">
      <t>ド</t>
    </rPh>
    <rPh sb="67" eb="70">
      <t>リョウシュウショ</t>
    </rPh>
    <rPh sb="70" eb="72">
      <t>ゲンポン</t>
    </rPh>
    <rPh sb="73" eb="75">
      <t>チョクセツ</t>
    </rPh>
    <rPh sb="80" eb="81">
      <t>トウ</t>
    </rPh>
    <rPh sb="82" eb="83">
      <t>カ</t>
    </rPh>
    <rPh sb="84" eb="85">
      <t>コ</t>
    </rPh>
    <rPh sb="87" eb="88">
      <t>オコナ</t>
    </rPh>
    <rPh sb="110" eb="111">
      <t>カ</t>
    </rPh>
    <rPh sb="116" eb="117">
      <t>ホン</t>
    </rPh>
    <rPh sb="117" eb="119">
      <t>ヨウシ</t>
    </rPh>
    <rPh sb="120" eb="122">
      <t>テンプ</t>
    </rPh>
    <rPh sb="127" eb="129">
      <t>バアイ</t>
    </rPh>
    <rPh sb="144" eb="146">
      <t>テンプ</t>
    </rPh>
    <phoneticPr fontId="2"/>
  </si>
  <si>
    <t>　　　　　　　　　　　　領収書　添付欄
※ ホチキス留めしてください。
　　複数ある場合は、重ねてホチキス留めしてください。
※ 領収書原本に直接ボールペン等で書き込みを行わない
　　でください。（シャーペンは可）</t>
    <phoneticPr fontId="2"/>
  </si>
  <si>
    <t xml:space="preserve">  5. 運搬費</t>
    <rPh sb="5" eb="7">
      <t>ウンパン</t>
    </rPh>
    <rPh sb="7" eb="8">
      <t>ヒ</t>
    </rPh>
    <phoneticPr fontId="2"/>
  </si>
  <si>
    <t xml:space="preserve">  4. 印刷費</t>
    <phoneticPr fontId="2"/>
  </si>
  <si>
    <t xml:space="preserve">  3. 施設使用料</t>
    <rPh sb="5" eb="7">
      <t>シセツ</t>
    </rPh>
    <rPh sb="7" eb="9">
      <t>シヨウ</t>
    </rPh>
    <rPh sb="9" eb="10">
      <t>リョウ</t>
    </rPh>
    <phoneticPr fontId="2"/>
  </si>
  <si>
    <t>円</t>
    <rPh sb="0" eb="1">
      <t>エン</t>
    </rPh>
    <phoneticPr fontId="2"/>
  </si>
  <si>
    <t>※添付する領収書と照合できるように、No.を記入してください。</t>
    <phoneticPr fontId="2"/>
  </si>
  <si>
    <t xml:space="preserve">年　　月　　日　（　　）     ～   年　　月　　日　（　　）     </t>
    <phoneticPr fontId="2"/>
  </si>
  <si>
    <t>乗車券を提出する場合、乗車券は自動改札機で没収されるため、駅員常駐窓口にて持ち帰る旨を伝えること</t>
    <rPh sb="0" eb="3">
      <t>ジョウシャケン</t>
    </rPh>
    <rPh sb="4" eb="6">
      <t>テイシュツ</t>
    </rPh>
    <rPh sb="8" eb="10">
      <t>バアイ</t>
    </rPh>
    <rPh sb="11" eb="14">
      <t>ジョウシャケン</t>
    </rPh>
    <rPh sb="15" eb="17">
      <t>ジドウ</t>
    </rPh>
    <rPh sb="17" eb="19">
      <t>カイサツ</t>
    </rPh>
    <rPh sb="21" eb="23">
      <t>ボッシュウ</t>
    </rPh>
    <phoneticPr fontId="2"/>
  </si>
  <si>
    <t>明細書＋領収書</t>
    <phoneticPr fontId="2"/>
  </si>
  <si>
    <r>
      <rPr>
        <b/>
        <sz val="18"/>
        <color rgb="FFFF0000"/>
        <rFont val="ＭＳ Ｐゴシック"/>
        <family val="3"/>
        <charset val="128"/>
      </rPr>
      <t>・支払い時に受付員・運送員の方に領収書シールを添付してもらうよう伝えること</t>
    </r>
    <r>
      <rPr>
        <sz val="18"/>
        <rFont val="ＭＳ Ｐゴシック"/>
        <family val="3"/>
        <charset val="128"/>
      </rPr>
      <t xml:space="preserve">
・詳細については、「【補足資料】運搬費」シート参照</t>
    </r>
    <rPh sb="1" eb="3">
      <t>シハラ</t>
    </rPh>
    <rPh sb="4" eb="5">
      <t>ジ</t>
    </rPh>
    <rPh sb="16" eb="19">
      <t>リョウシュウショ</t>
    </rPh>
    <rPh sb="23" eb="25">
      <t>テンプ</t>
    </rPh>
    <rPh sb="32" eb="33">
      <t>ツタ</t>
    </rPh>
    <phoneticPr fontId="2"/>
  </si>
  <si>
    <t>　　●確認事項</t>
    <rPh sb="3" eb="5">
      <t>カクニン</t>
    </rPh>
    <rPh sb="5" eb="7">
      <t>ジコウ</t>
    </rPh>
    <phoneticPr fontId="2"/>
  </si>
  <si>
    <t>◆運送費の領収書</t>
    <phoneticPr fontId="2"/>
  </si>
  <si>
    <t>(1)発払い</t>
    <rPh sb="3" eb="4">
      <t>ハツ</t>
    </rPh>
    <phoneticPr fontId="2"/>
  </si>
  <si>
    <t>(2)着払い(運送保険・無)</t>
    <rPh sb="3" eb="5">
      <t>チャクバラ</t>
    </rPh>
    <rPh sb="7" eb="9">
      <t>ウンソウ</t>
    </rPh>
    <rPh sb="9" eb="11">
      <t>ホケン</t>
    </rPh>
    <rPh sb="12" eb="13">
      <t>ナシ</t>
    </rPh>
    <phoneticPr fontId="2"/>
  </si>
  <si>
    <t>(3)着払い(運送保険・有)</t>
    <rPh sb="3" eb="4">
      <t>チャク</t>
    </rPh>
    <rPh sb="7" eb="9">
      <t>ウンソウ</t>
    </rPh>
    <rPh sb="9" eb="11">
      <t>ホケン</t>
    </rPh>
    <rPh sb="12" eb="13">
      <t>アリ</t>
    </rPh>
    <phoneticPr fontId="2"/>
  </si>
  <si>
    <t>運送費の領収書シールが添付されているご依頼主控え</t>
    <rPh sb="0" eb="2">
      <t>ウンソウ</t>
    </rPh>
    <rPh sb="2" eb="3">
      <t>ヒ</t>
    </rPh>
    <rPh sb="4" eb="7">
      <t>リョウシュウショ</t>
    </rPh>
    <rPh sb="11" eb="13">
      <t>テンプ</t>
    </rPh>
    <phoneticPr fontId="2"/>
  </si>
  <si>
    <t>運送費の領収書シールが添付されている請求書</t>
    <rPh sb="0" eb="3">
      <t>ウンソウヒ</t>
    </rPh>
    <rPh sb="4" eb="7">
      <t>リョウシュウショ</t>
    </rPh>
    <rPh sb="11" eb="13">
      <t>テンプ</t>
    </rPh>
    <rPh sb="18" eb="21">
      <t>セイキュウショ</t>
    </rPh>
    <phoneticPr fontId="2"/>
  </si>
  <si>
    <t>(1)発払いの場合</t>
    <rPh sb="3" eb="4">
      <t>ハツ</t>
    </rPh>
    <rPh sb="4" eb="5">
      <t>バラ</t>
    </rPh>
    <rPh sb="7" eb="9">
      <t>バアイ</t>
    </rPh>
    <phoneticPr fontId="2"/>
  </si>
  <si>
    <t>(2)着払の場合（運送保険・無）</t>
    <rPh sb="3" eb="4">
      <t>ツ</t>
    </rPh>
    <rPh sb="9" eb="11">
      <t>ウンソウ</t>
    </rPh>
    <rPh sb="11" eb="13">
      <t>ホケン</t>
    </rPh>
    <rPh sb="14" eb="15">
      <t>ナシ</t>
    </rPh>
    <phoneticPr fontId="2"/>
  </si>
  <si>
    <t>(3)着払の場合（運送保険・有）</t>
    <rPh sb="3" eb="4">
      <t>ツ</t>
    </rPh>
    <rPh sb="9" eb="11">
      <t>ウンソウ</t>
    </rPh>
    <rPh sb="11" eb="13">
      <t>ホケン</t>
    </rPh>
    <rPh sb="14" eb="15">
      <t>アリ</t>
    </rPh>
    <phoneticPr fontId="2"/>
  </si>
  <si>
    <t>　(2)着払の場合（運送保険・無）を参照</t>
    <rPh sb="18" eb="20">
      <t>サンショウ</t>
    </rPh>
    <phoneticPr fontId="2"/>
  </si>
  <si>
    <t>◆運送保険料の領収書</t>
    <rPh sb="5" eb="6">
      <t>リョウ</t>
    </rPh>
    <phoneticPr fontId="2"/>
  </si>
  <si>
    <t>　＋</t>
    <phoneticPr fontId="2"/>
  </si>
  <si>
    <t>・運送費の領収書シールが添付されている請求書
・運送保険料の領収書シールが添付されているご依頼主控え</t>
    <rPh sb="24" eb="26">
      <t>ウンソウ</t>
    </rPh>
    <rPh sb="26" eb="28">
      <t>ホケン</t>
    </rPh>
    <rPh sb="28" eb="29">
      <t>リョウ</t>
    </rPh>
    <phoneticPr fontId="2"/>
  </si>
  <si>
    <t>年　　月　　日　（　　）     ～　　　 年　　月　　日　（　　）</t>
    <phoneticPr fontId="2"/>
  </si>
  <si>
    <t>※添付する領収書と照合できるように、No.を記入してください。</t>
    <phoneticPr fontId="2"/>
  </si>
  <si>
    <t>※添付する領収書と照合できるように、No.を記入してください。</t>
    <phoneticPr fontId="2"/>
  </si>
  <si>
    <t xml:space="preserve"> （上限） 全国大会等：100,000 円　定期行事等：50,000 円</t>
    <phoneticPr fontId="2"/>
  </si>
  <si>
    <t xml:space="preserve"> （上限）  30,000 円</t>
    <phoneticPr fontId="2"/>
  </si>
  <si>
    <t xml:space="preserve"> （上限）100,000 円</t>
    <phoneticPr fontId="2"/>
  </si>
  <si>
    <r>
      <t>※新幹線、特急料金は</t>
    </r>
    <r>
      <rPr>
        <sz val="18"/>
        <color rgb="FFFF0000"/>
        <rFont val="ＭＳ Ｐゴシック"/>
        <family val="3"/>
        <charset val="128"/>
      </rPr>
      <t>1区間片道80km以上</t>
    </r>
    <r>
      <rPr>
        <sz val="18"/>
        <rFont val="ＭＳ Ｐゴシック"/>
        <family val="3"/>
        <charset val="128"/>
      </rPr>
      <t>のみ支給対象</t>
    </r>
    <rPh sb="25" eb="27">
      <t>タイショウ</t>
    </rPh>
    <phoneticPr fontId="2"/>
  </si>
  <si>
    <t xml:space="preserve">  第1条   ・   第2条   ・   第3条   ・   第4条   ・   第5条   ・   第6条   ・   第7条   ・   第8条   ・   第9条   ・   第10条</t>
    <rPh sb="2" eb="3">
      <t>ダイ</t>
    </rPh>
    <rPh sb="4" eb="5">
      <t>ジョウ</t>
    </rPh>
    <rPh sb="12" eb="13">
      <t>ダイ</t>
    </rPh>
    <rPh sb="14" eb="15">
      <t>ジョウ</t>
    </rPh>
    <rPh sb="22" eb="23">
      <t>ダイ</t>
    </rPh>
    <rPh sb="24" eb="25">
      <t>ジョウ</t>
    </rPh>
    <rPh sb="32" eb="33">
      <t>ダイ</t>
    </rPh>
    <rPh sb="34" eb="35">
      <t>ジョウ</t>
    </rPh>
    <rPh sb="42" eb="43">
      <t>ダイ</t>
    </rPh>
    <rPh sb="44" eb="45">
      <t>ジョウ</t>
    </rPh>
    <rPh sb="52" eb="53">
      <t>ダイ</t>
    </rPh>
    <rPh sb="54" eb="55">
      <t>ジョウ</t>
    </rPh>
    <rPh sb="62" eb="63">
      <t>ダイ</t>
    </rPh>
    <rPh sb="64" eb="65">
      <t>ジョウ</t>
    </rPh>
    <rPh sb="72" eb="73">
      <t>ダイ</t>
    </rPh>
    <rPh sb="74" eb="75">
      <t>ジョウ</t>
    </rPh>
    <rPh sb="82" eb="83">
      <t>ダイ</t>
    </rPh>
    <rPh sb="84" eb="85">
      <t>ジョウ</t>
    </rPh>
    <rPh sb="92" eb="93">
      <t>ダイ</t>
    </rPh>
    <rPh sb="95" eb="96">
      <t>ジョウ</t>
    </rPh>
    <phoneticPr fontId="2"/>
  </si>
  <si>
    <t>基金委員会</t>
    <rPh sb="0" eb="2">
      <t>キキン</t>
    </rPh>
    <rPh sb="2" eb="5">
      <t>イインカイ</t>
    </rPh>
    <phoneticPr fontId="2"/>
  </si>
  <si>
    <t>委員長</t>
    <rPh sb="0" eb="3">
      <t>イインチョウ</t>
    </rPh>
    <phoneticPr fontId="2"/>
  </si>
  <si>
    <t>教育・学生支援部</t>
    <rPh sb="0" eb="2">
      <t>キョウイク</t>
    </rPh>
    <rPh sb="3" eb="5">
      <t>ガクセイ</t>
    </rPh>
    <rPh sb="5" eb="7">
      <t>シエン</t>
    </rPh>
    <rPh sb="7" eb="8">
      <t>ブ</t>
    </rPh>
    <phoneticPr fontId="2"/>
  </si>
  <si>
    <t>学生課長</t>
    <rPh sb="0" eb="3">
      <t>ガクセイカ</t>
    </rPh>
    <phoneticPr fontId="2"/>
  </si>
  <si>
    <t>学生支援担当部長</t>
    <rPh sb="0" eb="2">
      <t>ガクセイ</t>
    </rPh>
    <rPh sb="2" eb="4">
      <t>シエン</t>
    </rPh>
    <rPh sb="4" eb="6">
      <t>タントウ</t>
    </rPh>
    <rPh sb="6" eb="8">
      <t>ブチョウ</t>
    </rPh>
    <phoneticPr fontId="2"/>
  </si>
  <si>
    <t>学生支援担当次長</t>
    <rPh sb="0" eb="2">
      <t>ガクセイ</t>
    </rPh>
    <rPh sb="2" eb="4">
      <t>シエン</t>
    </rPh>
    <rPh sb="4" eb="6">
      <t>タントウ</t>
    </rPh>
    <rPh sb="6" eb="8">
      <t>ジチョウ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</si>
</sst>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;@"/>
    <numFmt numFmtId="177" formatCode="m&quot;月&quot;d&quot;日&quot;;@"/>
  </numFmts>
  <fonts count="4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name val="Century"/>
      <family val="1"/>
    </font>
    <font>
      <sz val="9"/>
      <name val="Century"/>
      <family val="1"/>
    </font>
    <font>
      <sz val="12"/>
      <name val="Century"/>
      <family val="1"/>
    </font>
    <font>
      <sz val="7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2"/>
      <color indexed="8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name val="Century"/>
      <family val="1"/>
    </font>
    <font>
      <b/>
      <sz val="24"/>
      <name val="ＭＳ Ｐゴシック"/>
      <family val="3"/>
      <charset val="128"/>
    </font>
    <font>
      <b/>
      <sz val="24"/>
      <name val="Century"/>
      <family val="1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sz val="13"/>
      <name val="ＭＳ Ｐゴシック"/>
      <family val="3"/>
      <charset val="128"/>
      <scheme val="major"/>
    </font>
    <font>
      <sz val="13"/>
      <name val="Century"/>
      <family val="1"/>
    </font>
    <font>
      <b/>
      <sz val="13"/>
      <name val="ＭＳ Ｐゴシック"/>
      <family val="3"/>
      <charset val="128"/>
    </font>
    <font>
      <sz val="13"/>
      <name val="Centrury"/>
      <family val="2"/>
    </font>
    <font>
      <sz val="10"/>
      <color indexed="81"/>
      <name val="ＭＳ Ｐゴシック"/>
      <family val="3"/>
      <charset val="128"/>
    </font>
    <font>
      <sz val="18"/>
      <name val="ＭＳ Ｐゴシック"/>
      <family val="3"/>
      <charset val="128"/>
    </font>
    <font>
      <sz val="26"/>
      <name val="ＭＳ Ｐゴシック"/>
      <family val="3"/>
      <charset val="128"/>
    </font>
    <font>
      <sz val="20"/>
      <name val="ＭＳ Ｐゴシック"/>
      <family val="3"/>
      <charset val="128"/>
    </font>
    <font>
      <sz val="26"/>
      <color rgb="FFFF0000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8"/>
      <name val="ＭＳ Ｐゴシック"/>
      <family val="3"/>
      <charset val="128"/>
    </font>
    <font>
      <sz val="15"/>
      <name val="ＭＳ Ｐゴシック"/>
      <family val="3"/>
      <charset val="128"/>
    </font>
    <font>
      <sz val="28"/>
      <name val="ＭＳ Ｐゴシック"/>
      <family val="3"/>
      <charset val="128"/>
    </font>
    <font>
      <sz val="10.5"/>
      <name val="Century"/>
      <family val="1"/>
    </font>
    <font>
      <b/>
      <sz val="14"/>
      <color rgb="FFFF0000"/>
      <name val="ＭＳ 明朝"/>
      <family val="1"/>
      <charset val="128"/>
    </font>
    <font>
      <b/>
      <sz val="14"/>
      <color rgb="FF4F81BD"/>
      <name val="ＭＳ 明朝"/>
      <family val="1"/>
      <charset val="128"/>
    </font>
    <font>
      <b/>
      <sz val="28"/>
      <name val="ＭＳ Ｐゴシック"/>
      <family val="3"/>
      <charset val="128"/>
    </font>
    <font>
      <b/>
      <u/>
      <sz val="24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22"/>
      <name val="ＭＳ Ｐゴシック"/>
      <family val="3"/>
      <charset val="128"/>
    </font>
    <font>
      <sz val="17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702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7" fillId="0" borderId="0" xfId="0" applyFont="1" applyAlignment="1" applyProtection="1">
      <alignment horizontal="right"/>
    </xf>
    <xf numFmtId="0" fontId="0" fillId="0" borderId="0" xfId="0" applyFont="1" applyProtection="1">
      <alignment vertical="center"/>
      <protection locked="0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</xf>
    <xf numFmtId="0" fontId="0" fillId="2" borderId="7" xfId="0" applyFont="1" applyFill="1" applyBorder="1" applyProtection="1">
      <alignment vertical="center"/>
    </xf>
    <xf numFmtId="0" fontId="0" fillId="2" borderId="0" xfId="0" applyFont="1" applyFill="1" applyBorder="1" applyProtection="1">
      <alignment vertical="center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Alignment="1" applyProtection="1"/>
    <xf numFmtId="49" fontId="4" fillId="2" borderId="55" xfId="0" applyNumberFormat="1" applyFont="1" applyFill="1" applyBorder="1" applyAlignment="1" applyProtection="1">
      <alignment vertical="center"/>
    </xf>
    <xf numFmtId="49" fontId="4" fillId="2" borderId="5" xfId="0" applyNumberFormat="1" applyFont="1" applyFill="1" applyBorder="1" applyAlignment="1" applyProtection="1">
      <alignment vertical="center"/>
    </xf>
    <xf numFmtId="0" fontId="0" fillId="2" borderId="4" xfId="0" applyFont="1" applyFill="1" applyBorder="1" applyProtection="1">
      <alignment vertical="center"/>
    </xf>
    <xf numFmtId="49" fontId="0" fillId="2" borderId="5" xfId="0" applyNumberFormat="1" applyFont="1" applyFill="1" applyBorder="1" applyAlignment="1" applyProtection="1">
      <alignment vertical="center"/>
    </xf>
    <xf numFmtId="49" fontId="0" fillId="2" borderId="55" xfId="0" applyNumberFormat="1" applyFont="1" applyFill="1" applyBorder="1" applyAlignment="1" applyProtection="1">
      <alignment vertical="center"/>
    </xf>
    <xf numFmtId="0" fontId="0" fillId="2" borderId="56" xfId="0" applyFont="1" applyFill="1" applyBorder="1" applyAlignment="1" applyProtection="1">
      <alignment vertical="center"/>
    </xf>
    <xf numFmtId="0" fontId="0" fillId="2" borderId="57" xfId="0" applyFont="1" applyFill="1" applyBorder="1" applyAlignment="1" applyProtection="1">
      <alignment vertical="center"/>
    </xf>
    <xf numFmtId="0" fontId="0" fillId="2" borderId="42" xfId="0" applyFont="1" applyFill="1" applyBorder="1" applyAlignment="1" applyProtection="1">
      <alignment vertical="center"/>
    </xf>
    <xf numFmtId="0" fontId="0" fillId="2" borderId="43" xfId="0" applyFont="1" applyFill="1" applyBorder="1" applyAlignment="1" applyProtection="1">
      <alignment vertical="center"/>
    </xf>
    <xf numFmtId="49" fontId="0" fillId="2" borderId="9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Border="1" applyAlignment="1" applyProtection="1">
      <alignment vertical="center" wrapText="1"/>
    </xf>
    <xf numFmtId="0" fontId="4" fillId="2" borderId="35" xfId="0" applyFont="1" applyFill="1" applyBorder="1" applyAlignment="1" applyProtection="1">
      <alignment vertical="center" shrinkToFit="1"/>
    </xf>
    <xf numFmtId="0" fontId="0" fillId="0" borderId="10" xfId="0" applyFont="1" applyBorder="1" applyProtection="1">
      <alignment vertical="center"/>
    </xf>
    <xf numFmtId="0" fontId="0" fillId="0" borderId="11" xfId="0" applyFont="1" applyBorder="1" applyProtection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56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Protection="1">
      <alignment vertical="center"/>
      <protection locked="0"/>
    </xf>
    <xf numFmtId="0" fontId="0" fillId="0" borderId="5" xfId="0" applyFont="1" applyFill="1" applyBorder="1" applyProtection="1">
      <alignment vertical="center"/>
    </xf>
    <xf numFmtId="0" fontId="0" fillId="0" borderId="6" xfId="0" applyFont="1" applyFill="1" applyBorder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3" xfId="0" applyFont="1" applyFill="1" applyBorder="1" applyProtection="1">
      <alignment vertical="center"/>
    </xf>
    <xf numFmtId="0" fontId="0" fillId="2" borderId="49" xfId="0" applyFont="1" applyFill="1" applyBorder="1" applyAlignment="1" applyProtection="1">
      <alignment vertical="center"/>
    </xf>
    <xf numFmtId="0" fontId="4" fillId="2" borderId="47" xfId="0" applyFont="1" applyFill="1" applyBorder="1" applyAlignment="1" applyProtection="1">
      <alignment horizontal="center" vertical="center"/>
    </xf>
    <xf numFmtId="0" fontId="4" fillId="2" borderId="22" xfId="0" applyFont="1" applyFill="1" applyBorder="1" applyAlignment="1" applyProtection="1">
      <alignment vertical="center"/>
    </xf>
    <xf numFmtId="0" fontId="4" fillId="2" borderId="48" xfId="0" applyFont="1" applyFill="1" applyBorder="1" applyAlignment="1" applyProtection="1">
      <alignment vertical="center" wrapText="1"/>
    </xf>
    <xf numFmtId="0" fontId="4" fillId="2" borderId="4" xfId="0" applyFont="1" applyFill="1" applyBorder="1" applyProtection="1">
      <alignment vertical="center"/>
    </xf>
    <xf numFmtId="0" fontId="0" fillId="2" borderId="6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/>
      <protection locked="0"/>
    </xf>
    <xf numFmtId="56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Protection="1">
      <alignment vertical="center"/>
      <protection locked="0"/>
    </xf>
    <xf numFmtId="0" fontId="6" fillId="0" borderId="0" xfId="0" applyFont="1" applyFill="1" applyBorder="1">
      <alignment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>
      <alignment vertical="center"/>
    </xf>
    <xf numFmtId="0" fontId="0" fillId="0" borderId="0" xfId="0" applyFont="1" applyFill="1" applyBorder="1">
      <alignment vertical="center"/>
    </xf>
    <xf numFmtId="20" fontId="6" fillId="0" borderId="0" xfId="0" applyNumberFormat="1" applyFont="1" applyFill="1" applyBorder="1" applyAlignment="1" applyProtection="1">
      <alignment horizontal="center" vertical="center"/>
      <protection locked="0"/>
    </xf>
    <xf numFmtId="176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/>
    </xf>
    <xf numFmtId="0" fontId="0" fillId="2" borderId="0" xfId="0" applyFont="1" applyFill="1" applyAlignment="1" applyProtection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Fill="1" applyBorder="1">
      <alignment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0" fillId="0" borderId="8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7" xfId="0" applyFont="1" applyFill="1" applyBorder="1">
      <alignment vertical="center"/>
    </xf>
    <xf numFmtId="0" fontId="0" fillId="0" borderId="8" xfId="0" applyFont="1" applyFill="1" applyBorder="1">
      <alignment vertical="center"/>
    </xf>
    <xf numFmtId="0" fontId="4" fillId="0" borderId="7" xfId="0" applyFont="1" applyFill="1" applyBorder="1">
      <alignment vertical="center"/>
    </xf>
    <xf numFmtId="0" fontId="21" fillId="2" borderId="0" xfId="0" applyFont="1" applyFill="1" applyBorder="1">
      <alignment vertical="center"/>
    </xf>
    <xf numFmtId="0" fontId="0" fillId="0" borderId="30" xfId="0" applyFont="1" applyBorder="1">
      <alignment vertical="center"/>
    </xf>
    <xf numFmtId="0" fontId="0" fillId="0" borderId="28" xfId="0" applyFont="1" applyBorder="1">
      <alignment vertical="center"/>
    </xf>
    <xf numFmtId="0" fontId="0" fillId="0" borderId="31" xfId="0" applyFont="1" applyBorder="1">
      <alignment vertical="center"/>
    </xf>
    <xf numFmtId="0" fontId="0" fillId="0" borderId="2" xfId="0" applyFont="1" applyBorder="1">
      <alignment vertical="center"/>
    </xf>
    <xf numFmtId="0" fontId="0" fillId="0" borderId="28" xfId="0" applyFont="1" applyBorder="1" applyAlignment="1">
      <alignment horizontal="left" vertical="center"/>
    </xf>
    <xf numFmtId="0" fontId="4" fillId="0" borderId="28" xfId="0" applyFont="1" applyBorder="1" applyAlignment="1">
      <alignment horizontal="right" vertical="center"/>
    </xf>
    <xf numFmtId="0" fontId="22" fillId="0" borderId="7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28" xfId="0" applyFont="1" applyFill="1" applyBorder="1" applyAlignment="1" applyProtection="1">
      <alignment vertical="center"/>
      <protection locked="0"/>
    </xf>
    <xf numFmtId="0" fontId="22" fillId="0" borderId="8" xfId="0" applyFont="1" applyBorder="1">
      <alignment vertical="center"/>
    </xf>
    <xf numFmtId="0" fontId="22" fillId="0" borderId="0" xfId="0" applyFont="1">
      <alignment vertical="center"/>
    </xf>
    <xf numFmtId="38" fontId="22" fillId="0" borderId="51" xfId="1" applyFont="1" applyFill="1" applyBorder="1" applyAlignment="1" applyProtection="1">
      <alignment vertical="center"/>
      <protection locked="0"/>
    </xf>
    <xf numFmtId="0" fontId="22" fillId="2" borderId="51" xfId="0" applyFont="1" applyFill="1" applyBorder="1" applyAlignment="1" applyProtection="1">
      <alignment vertical="center"/>
    </xf>
    <xf numFmtId="0" fontId="22" fillId="0" borderId="52" xfId="0" applyFont="1" applyFill="1" applyBorder="1" applyAlignment="1" applyProtection="1">
      <alignment vertical="center"/>
      <protection locked="0"/>
    </xf>
    <xf numFmtId="0" fontId="22" fillId="2" borderId="50" xfId="0" applyFont="1" applyFill="1" applyBorder="1" applyAlignment="1" applyProtection="1">
      <alignment vertical="center"/>
    </xf>
    <xf numFmtId="38" fontId="22" fillId="2" borderId="52" xfId="1" applyFont="1" applyFill="1" applyBorder="1" applyAlignment="1" applyProtection="1">
      <alignment horizontal="center" vertical="center"/>
    </xf>
    <xf numFmtId="0" fontId="22" fillId="2" borderId="2" xfId="0" applyFont="1" applyFill="1" applyBorder="1" applyAlignment="1" applyProtection="1"/>
    <xf numFmtId="0" fontId="22" fillId="2" borderId="3" xfId="0" applyFont="1" applyFill="1" applyBorder="1" applyAlignment="1" applyProtection="1"/>
    <xf numFmtId="38" fontId="22" fillId="0" borderId="46" xfId="1" applyFont="1" applyFill="1" applyBorder="1" applyAlignment="1" applyProtection="1">
      <alignment vertical="center"/>
      <protection locked="0"/>
    </xf>
    <xf numFmtId="0" fontId="22" fillId="2" borderId="46" xfId="0" applyFont="1" applyFill="1" applyBorder="1" applyAlignment="1" applyProtection="1">
      <alignment vertical="center"/>
    </xf>
    <xf numFmtId="0" fontId="22" fillId="0" borderId="33" xfId="0" applyFont="1" applyFill="1" applyBorder="1" applyAlignment="1" applyProtection="1">
      <alignment vertical="center"/>
      <protection locked="0"/>
    </xf>
    <xf numFmtId="0" fontId="22" fillId="2" borderId="25" xfId="0" applyFont="1" applyFill="1" applyBorder="1" applyAlignment="1" applyProtection="1">
      <alignment vertical="center"/>
    </xf>
    <xf numFmtId="38" fontId="22" fillId="2" borderId="33" xfId="1" applyFont="1" applyFill="1" applyBorder="1" applyAlignment="1" applyProtection="1">
      <alignment horizontal="center" vertical="center"/>
    </xf>
    <xf numFmtId="0" fontId="22" fillId="2" borderId="31" xfId="0" applyFont="1" applyFill="1" applyBorder="1" applyAlignment="1" applyProtection="1"/>
    <xf numFmtId="38" fontId="22" fillId="0" borderId="0" xfId="1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vertical="center"/>
    </xf>
    <xf numFmtId="38" fontId="22" fillId="0" borderId="0" xfId="1" applyFont="1" applyFill="1" applyBorder="1" applyAlignment="1" applyProtection="1">
      <alignment horizontal="center" vertical="center"/>
    </xf>
    <xf numFmtId="38" fontId="22" fillId="0" borderId="0" xfId="1" applyFont="1" applyFill="1" applyBorder="1" applyAlignment="1" applyProtection="1">
      <alignment vertical="top"/>
    </xf>
    <xf numFmtId="38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/>
    <xf numFmtId="0" fontId="6" fillId="0" borderId="15" xfId="0" applyFont="1" applyFill="1" applyBorder="1" applyAlignment="1" applyProtection="1">
      <alignment horizontal="center" vertical="center"/>
      <protection locked="0"/>
    </xf>
    <xf numFmtId="0" fontId="6" fillId="0" borderId="16" xfId="0" applyFont="1" applyFill="1" applyBorder="1" applyAlignment="1" applyProtection="1">
      <alignment horizontal="center" vertical="center"/>
      <protection locked="0"/>
    </xf>
    <xf numFmtId="0" fontId="6" fillId="0" borderId="17" xfId="0" applyFont="1" applyFill="1" applyBorder="1" applyAlignment="1" applyProtection="1">
      <alignment horizontal="center" vertical="center"/>
      <protection locked="0"/>
    </xf>
    <xf numFmtId="0" fontId="6" fillId="0" borderId="18" xfId="0" applyFont="1" applyFill="1" applyBorder="1" applyAlignment="1" applyProtection="1">
      <alignment horizontal="center" vertical="center"/>
      <protection locked="0"/>
    </xf>
    <xf numFmtId="0" fontId="6" fillId="0" borderId="20" xfId="0" applyFont="1" applyFill="1" applyBorder="1" applyAlignment="1" applyProtection="1">
      <alignment horizontal="center" vertical="center"/>
      <protection locked="0"/>
    </xf>
    <xf numFmtId="0" fontId="6" fillId="0" borderId="21" xfId="0" applyFont="1" applyFill="1" applyBorder="1" applyAlignment="1" applyProtection="1">
      <alignment horizontal="center" vertical="center"/>
      <protection locked="0"/>
    </xf>
    <xf numFmtId="0" fontId="6" fillId="0" borderId="22" xfId="0" applyFont="1" applyFill="1" applyBorder="1" applyAlignment="1" applyProtection="1">
      <alignment horizontal="center" vertical="center"/>
      <protection locked="0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6" fillId="0" borderId="25" xfId="0" applyFont="1" applyFill="1" applyBorder="1" applyAlignment="1" applyProtection="1">
      <alignment horizontal="center" vertical="center"/>
      <protection locked="0"/>
    </xf>
    <xf numFmtId="0" fontId="6" fillId="0" borderId="26" xfId="0" applyFont="1" applyFill="1" applyBorder="1" applyAlignment="1" applyProtection="1">
      <alignment horizontal="center" vertical="center"/>
      <protection locked="0"/>
    </xf>
    <xf numFmtId="0" fontId="6" fillId="0" borderId="27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Border="1" applyAlignment="1" applyProtection="1">
      <alignment vertical="center"/>
    </xf>
    <xf numFmtId="0" fontId="22" fillId="2" borderId="0" xfId="0" applyFont="1" applyFill="1" applyBorder="1" applyAlignment="1" applyProtection="1">
      <alignment horizontal="left" vertical="center"/>
    </xf>
    <xf numFmtId="0" fontId="22" fillId="2" borderId="35" xfId="0" applyFont="1" applyFill="1" applyBorder="1" applyAlignment="1" applyProtection="1">
      <alignment horizontal="center" vertical="center"/>
    </xf>
    <xf numFmtId="0" fontId="23" fillId="2" borderId="57" xfId="0" applyFont="1" applyFill="1" applyBorder="1" applyAlignment="1" applyProtection="1">
      <alignment horizontal="center" vertical="center"/>
    </xf>
    <xf numFmtId="0" fontId="22" fillId="2" borderId="66" xfId="0" applyFont="1" applyFill="1" applyBorder="1" applyAlignment="1" applyProtection="1">
      <alignment horizontal="center" vertical="center"/>
    </xf>
    <xf numFmtId="0" fontId="22" fillId="2" borderId="41" xfId="0" applyFont="1" applyFill="1" applyBorder="1" applyAlignment="1" applyProtection="1">
      <alignment vertical="center"/>
    </xf>
    <xf numFmtId="0" fontId="7" fillId="2" borderId="39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Protection="1">
      <alignment vertical="center"/>
    </xf>
    <xf numFmtId="0" fontId="21" fillId="0" borderId="0" xfId="0" applyFont="1">
      <alignment vertical="center"/>
    </xf>
    <xf numFmtId="0" fontId="21" fillId="0" borderId="0" xfId="0" applyFont="1" applyBorder="1">
      <alignment vertical="center"/>
    </xf>
    <xf numFmtId="0" fontId="21" fillId="0" borderId="0" xfId="0" applyFont="1" applyFill="1" applyBorder="1">
      <alignment vertical="center"/>
    </xf>
    <xf numFmtId="0" fontId="28" fillId="0" borderId="6" xfId="0" applyFont="1" applyBorder="1">
      <alignment vertical="center"/>
    </xf>
    <xf numFmtId="0" fontId="28" fillId="0" borderId="5" xfId="0" applyFont="1" applyBorder="1">
      <alignment vertical="center"/>
    </xf>
    <xf numFmtId="0" fontId="28" fillId="0" borderId="4" xfId="0" applyFont="1" applyBorder="1">
      <alignment vertical="center"/>
    </xf>
    <xf numFmtId="0" fontId="28" fillId="0" borderId="65" xfId="0" applyFont="1" applyBorder="1">
      <alignment vertical="center"/>
    </xf>
    <xf numFmtId="0" fontId="28" fillId="0" borderId="31" xfId="0" applyFont="1" applyBorder="1">
      <alignment vertical="center"/>
    </xf>
    <xf numFmtId="0" fontId="28" fillId="0" borderId="28" xfId="0" applyFont="1" applyBorder="1">
      <alignment vertical="center"/>
    </xf>
    <xf numFmtId="0" fontId="28" fillId="0" borderId="30" xfId="0" applyFont="1" applyBorder="1">
      <alignment vertical="center"/>
    </xf>
    <xf numFmtId="0" fontId="28" fillId="0" borderId="11" xfId="0" applyFont="1" applyBorder="1">
      <alignment vertical="center"/>
    </xf>
    <xf numFmtId="0" fontId="28" fillId="0" borderId="3" xfId="0" applyFont="1" applyBorder="1">
      <alignment vertical="center"/>
    </xf>
    <xf numFmtId="0" fontId="28" fillId="0" borderId="2" xfId="0" applyFont="1" applyBorder="1">
      <alignment vertical="center"/>
    </xf>
    <xf numFmtId="0" fontId="28" fillId="0" borderId="1" xfId="0" applyFont="1" applyBorder="1">
      <alignment vertical="center"/>
    </xf>
    <xf numFmtId="0" fontId="28" fillId="0" borderId="0" xfId="0" applyFont="1" applyBorder="1">
      <alignment vertical="center"/>
    </xf>
    <xf numFmtId="0" fontId="28" fillId="0" borderId="7" xfId="0" applyFont="1" applyBorder="1">
      <alignment vertical="center"/>
    </xf>
    <xf numFmtId="0" fontId="28" fillId="0" borderId="7" xfId="0" applyFont="1" applyFill="1" applyBorder="1">
      <alignment vertical="center"/>
    </xf>
    <xf numFmtId="0" fontId="28" fillId="0" borderId="10" xfId="0" applyFont="1" applyBorder="1">
      <alignment vertical="center"/>
    </xf>
    <xf numFmtId="0" fontId="28" fillId="0" borderId="6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8" fillId="0" borderId="4" xfId="0" applyFont="1" applyFill="1" applyBorder="1">
      <alignment vertical="center"/>
    </xf>
    <xf numFmtId="0" fontId="28" fillId="0" borderId="1" xfId="0" applyFont="1" applyFill="1" applyBorder="1">
      <alignment vertical="center"/>
    </xf>
    <xf numFmtId="0" fontId="28" fillId="0" borderId="35" xfId="0" applyFont="1" applyBorder="1">
      <alignment vertical="center"/>
    </xf>
    <xf numFmtId="0" fontId="28" fillId="0" borderId="8" xfId="0" applyFont="1" applyBorder="1">
      <alignment vertical="center"/>
    </xf>
    <xf numFmtId="0" fontId="28" fillId="0" borderId="3" xfId="0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28" fillId="0" borderId="82" xfId="0" applyFont="1" applyBorder="1" applyAlignment="1">
      <alignment vertical="center"/>
    </xf>
    <xf numFmtId="0" fontId="28" fillId="0" borderId="84" xfId="0" applyFont="1" applyBorder="1" applyAlignment="1">
      <alignment vertical="center"/>
    </xf>
    <xf numFmtId="0" fontId="28" fillId="0" borderId="81" xfId="0" applyFont="1" applyBorder="1" applyAlignment="1">
      <alignment vertical="center"/>
    </xf>
    <xf numFmtId="0" fontId="28" fillId="0" borderId="84" xfId="0" applyFont="1" applyBorder="1">
      <alignment vertical="center"/>
    </xf>
    <xf numFmtId="0" fontId="28" fillId="0" borderId="81" xfId="0" applyFont="1" applyBorder="1">
      <alignment vertical="center"/>
    </xf>
    <xf numFmtId="0" fontId="28" fillId="3" borderId="82" xfId="0" applyFont="1" applyFill="1" applyBorder="1">
      <alignment vertical="center"/>
    </xf>
    <xf numFmtId="0" fontId="28" fillId="3" borderId="84" xfId="0" applyFont="1" applyFill="1" applyBorder="1">
      <alignment vertical="center"/>
    </xf>
    <xf numFmtId="0" fontId="28" fillId="3" borderId="81" xfId="0" applyFont="1" applyFill="1" applyBorder="1">
      <alignment vertical="center"/>
    </xf>
    <xf numFmtId="0" fontId="28" fillId="0" borderId="48" xfId="0" applyFont="1" applyBorder="1">
      <alignment vertical="center"/>
    </xf>
    <xf numFmtId="0" fontId="28" fillId="0" borderId="29" xfId="0" applyFont="1" applyBorder="1">
      <alignment vertical="center"/>
    </xf>
    <xf numFmtId="0" fontId="28" fillId="0" borderId="47" xfId="0" applyFont="1" applyBorder="1">
      <alignment vertical="center"/>
    </xf>
    <xf numFmtId="0" fontId="28" fillId="4" borderId="31" xfId="0" applyFont="1" applyFill="1" applyBorder="1">
      <alignment vertical="center"/>
    </xf>
    <xf numFmtId="0" fontId="28" fillId="4" borderId="28" xfId="0" applyFont="1" applyFill="1" applyBorder="1">
      <alignment vertical="center"/>
    </xf>
    <xf numFmtId="0" fontId="28" fillId="4" borderId="30" xfId="0" applyFont="1" applyFill="1" applyBorder="1">
      <alignment vertical="center"/>
    </xf>
    <xf numFmtId="0" fontId="28" fillId="4" borderId="11" xfId="0" applyFont="1" applyFill="1" applyBorder="1">
      <alignment vertical="center"/>
    </xf>
    <xf numFmtId="0" fontId="28" fillId="4" borderId="3" xfId="0" applyFont="1" applyFill="1" applyBorder="1">
      <alignment vertical="center"/>
    </xf>
    <xf numFmtId="0" fontId="28" fillId="4" borderId="2" xfId="0" applyFont="1" applyFill="1" applyBorder="1">
      <alignment vertical="center"/>
    </xf>
    <xf numFmtId="0" fontId="28" fillId="4" borderId="1" xfId="0" applyFont="1" applyFill="1" applyBorder="1">
      <alignment vertical="center"/>
    </xf>
    <xf numFmtId="0" fontId="28" fillId="4" borderId="35" xfId="0" applyFont="1" applyFill="1" applyBorder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29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34" fillId="0" borderId="0" xfId="0" quotePrefix="1" applyFont="1" applyBorder="1">
      <alignment vertical="center"/>
    </xf>
    <xf numFmtId="0" fontId="29" fillId="0" borderId="28" xfId="0" applyFont="1" applyBorder="1">
      <alignment vertical="center"/>
    </xf>
    <xf numFmtId="0" fontId="34" fillId="0" borderId="28" xfId="0" applyFont="1" applyBorder="1">
      <alignment vertical="center"/>
    </xf>
    <xf numFmtId="0" fontId="34" fillId="0" borderId="28" xfId="0" quotePrefix="1" applyFont="1" applyBorder="1">
      <alignment vertical="center"/>
    </xf>
    <xf numFmtId="0" fontId="16" fillId="0" borderId="0" xfId="0" applyFont="1" applyBorder="1" applyAlignment="1">
      <alignment horizontal="center" vertical="center"/>
    </xf>
    <xf numFmtId="0" fontId="13" fillId="0" borderId="31" xfId="0" applyFont="1" applyBorder="1">
      <alignment vertical="center"/>
    </xf>
    <xf numFmtId="0" fontId="13" fillId="0" borderId="28" xfId="0" applyFont="1" applyBorder="1">
      <alignment vertical="center"/>
    </xf>
    <xf numFmtId="0" fontId="13" fillId="0" borderId="30" xfId="0" applyFont="1" applyBorder="1">
      <alignment vertical="center"/>
    </xf>
    <xf numFmtId="0" fontId="28" fillId="0" borderId="34" xfId="0" applyFont="1" applyBorder="1">
      <alignment vertical="center"/>
    </xf>
    <xf numFmtId="0" fontId="28" fillId="0" borderId="46" xfId="0" applyFont="1" applyBorder="1">
      <alignment vertical="center"/>
    </xf>
    <xf numFmtId="0" fontId="28" fillId="0" borderId="45" xfId="0" applyFont="1" applyBorder="1">
      <alignment vertical="center"/>
    </xf>
    <xf numFmtId="0" fontId="13" fillId="0" borderId="3" xfId="0" applyFont="1" applyBorder="1">
      <alignment vertical="center"/>
    </xf>
    <xf numFmtId="0" fontId="13" fillId="0" borderId="2" xfId="0" applyFont="1" applyBorder="1">
      <alignment vertical="center"/>
    </xf>
    <xf numFmtId="0" fontId="28" fillId="0" borderId="88" xfId="0" applyFont="1" applyBorder="1">
      <alignment vertical="center"/>
    </xf>
    <xf numFmtId="0" fontId="28" fillId="0" borderId="51" xfId="0" applyFont="1" applyBorder="1">
      <alignment vertical="center"/>
    </xf>
    <xf numFmtId="0" fontId="28" fillId="0" borderId="49" xfId="0" applyFont="1" applyBorder="1">
      <alignment vertical="center"/>
    </xf>
    <xf numFmtId="0" fontId="28" fillId="0" borderId="4" xfId="0" applyFont="1" applyBorder="1" applyAlignment="1">
      <alignment vertical="center"/>
    </xf>
    <xf numFmtId="0" fontId="28" fillId="4" borderId="31" xfId="0" applyFont="1" applyFill="1" applyBorder="1" applyAlignment="1">
      <alignment vertical="center"/>
    </xf>
    <xf numFmtId="0" fontId="28" fillId="4" borderId="28" xfId="0" applyFont="1" applyFill="1" applyBorder="1" applyAlignment="1">
      <alignment vertical="center"/>
    </xf>
    <xf numFmtId="0" fontId="28" fillId="4" borderId="30" xfId="0" applyFont="1" applyFill="1" applyBorder="1" applyAlignment="1">
      <alignment vertical="center"/>
    </xf>
    <xf numFmtId="0" fontId="16" fillId="4" borderId="3" xfId="0" applyFont="1" applyFill="1" applyBorder="1">
      <alignment vertical="center"/>
    </xf>
    <xf numFmtId="0" fontId="16" fillId="4" borderId="2" xfId="0" applyFont="1" applyFill="1" applyBorder="1" applyAlignment="1">
      <alignment vertical="center"/>
    </xf>
    <xf numFmtId="0" fontId="28" fillId="4" borderId="1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28" fillId="4" borderId="2" xfId="0" applyFont="1" applyFill="1" applyBorder="1" applyAlignment="1">
      <alignment vertical="center"/>
    </xf>
    <xf numFmtId="0" fontId="30" fillId="0" borderId="0" xfId="0" quotePrefix="1" applyFont="1">
      <alignment vertical="center"/>
    </xf>
    <xf numFmtId="0" fontId="30" fillId="0" borderId="0" xfId="0" applyFont="1" applyBorder="1">
      <alignment vertical="center"/>
    </xf>
    <xf numFmtId="0" fontId="30" fillId="0" borderId="28" xfId="0" applyFont="1" applyBorder="1">
      <alignment vertical="center"/>
    </xf>
    <xf numFmtId="0" fontId="30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0" fillId="2" borderId="7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8" xfId="0" applyFill="1" applyBorder="1">
      <alignment vertical="center"/>
    </xf>
    <xf numFmtId="0" fontId="38" fillId="2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justify" vertical="center"/>
    </xf>
    <xf numFmtId="0" fontId="40" fillId="2" borderId="7" xfId="0" applyFont="1" applyFill="1" applyBorder="1" applyAlignment="1">
      <alignment horizontal="justify" vertical="center"/>
    </xf>
    <xf numFmtId="0" fontId="0" fillId="2" borderId="7" xfId="0" applyFill="1" applyBorder="1" applyAlignment="1">
      <alignment horizontal="justify" vertical="center"/>
    </xf>
    <xf numFmtId="0" fontId="0" fillId="2" borderId="7" xfId="0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0" fillId="5" borderId="7" xfId="0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34" fillId="5" borderId="7" xfId="0" applyFont="1" applyFill="1" applyBorder="1" applyAlignment="1">
      <alignment horizontal="center" vertical="center"/>
    </xf>
    <xf numFmtId="0" fontId="34" fillId="5" borderId="0" xfId="0" applyFont="1" applyFill="1" applyBorder="1" applyAlignment="1">
      <alignment horizontal="center" vertical="center"/>
    </xf>
    <xf numFmtId="0" fontId="0" fillId="5" borderId="7" xfId="0" applyFill="1" applyBorder="1">
      <alignment vertical="center"/>
    </xf>
    <xf numFmtId="0" fontId="0" fillId="5" borderId="8" xfId="0" applyFill="1" applyBorder="1">
      <alignment vertical="center"/>
    </xf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5" borderId="1" xfId="0" applyFill="1" applyBorder="1" applyAlignment="1"/>
    <xf numFmtId="0" fontId="0" fillId="5" borderId="2" xfId="0" applyFill="1" applyBorder="1" applyAlignment="1"/>
    <xf numFmtId="0" fontId="0" fillId="5" borderId="3" xfId="0" applyFill="1" applyBorder="1" applyAlignment="1"/>
    <xf numFmtId="0" fontId="0" fillId="0" borderId="0" xfId="0" applyAlignment="1"/>
    <xf numFmtId="0" fontId="19" fillId="0" borderId="0" xfId="0" applyFont="1" applyBorder="1" applyAlignment="1">
      <alignment horizontal="center" vertical="center"/>
    </xf>
    <xf numFmtId="0" fontId="21" fillId="2" borderId="28" xfId="0" applyFont="1" applyFill="1" applyBorder="1" applyAlignment="1">
      <alignment horizontal="right" vertical="center"/>
    </xf>
    <xf numFmtId="0" fontId="6" fillId="0" borderId="7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0" fillId="2" borderId="30" xfId="0" applyFill="1" applyBorder="1">
      <alignment vertical="center"/>
    </xf>
    <xf numFmtId="0" fontId="0" fillId="2" borderId="28" xfId="0" applyFill="1" applyBorder="1">
      <alignment vertical="center"/>
    </xf>
    <xf numFmtId="0" fontId="0" fillId="2" borderId="31" xfId="0" applyFill="1" applyBorder="1">
      <alignment vertical="center"/>
    </xf>
    <xf numFmtId="0" fontId="0" fillId="5" borderId="30" xfId="0" applyFill="1" applyBorder="1">
      <alignment vertical="center"/>
    </xf>
    <xf numFmtId="0" fontId="0" fillId="5" borderId="28" xfId="0" applyFill="1" applyBorder="1">
      <alignment vertical="center"/>
    </xf>
    <xf numFmtId="0" fontId="0" fillId="5" borderId="31" xfId="0" applyFill="1" applyBorder="1">
      <alignment vertical="center"/>
    </xf>
    <xf numFmtId="0" fontId="34" fillId="5" borderId="8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right" vertical="center"/>
    </xf>
    <xf numFmtId="0" fontId="0" fillId="0" borderId="3" xfId="0" applyFont="1" applyBorder="1">
      <alignment vertical="center"/>
    </xf>
    <xf numFmtId="0" fontId="0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0" fillId="0" borderId="24" xfId="0" applyFont="1" applyFill="1" applyBorder="1" applyAlignment="1" applyProtection="1">
      <alignment horizontal="center" vertical="center" wrapText="1"/>
      <protection locked="0"/>
    </xf>
    <xf numFmtId="0" fontId="16" fillId="0" borderId="4" xfId="0" applyFont="1" applyBorder="1" applyAlignment="1">
      <alignment vertical="center"/>
    </xf>
    <xf numFmtId="0" fontId="22" fillId="0" borderId="0" xfId="0" applyFont="1" applyProtection="1">
      <alignment vertical="center"/>
      <protection locked="0"/>
    </xf>
    <xf numFmtId="0" fontId="0" fillId="0" borderId="0" xfId="0" applyFont="1" applyFill="1" applyProtection="1">
      <alignment vertical="center"/>
      <protection locked="0"/>
    </xf>
    <xf numFmtId="0" fontId="22" fillId="0" borderId="0" xfId="0" applyFont="1" applyProtection="1">
      <alignment vertical="center"/>
    </xf>
    <xf numFmtId="0" fontId="0" fillId="0" borderId="0" xfId="0" applyFont="1" applyFill="1" applyProtection="1">
      <alignment vertical="center"/>
    </xf>
    <xf numFmtId="0" fontId="22" fillId="2" borderId="0" xfId="0" applyFont="1" applyFill="1" applyBorder="1" applyAlignment="1" applyProtection="1">
      <alignment horizontal="center" vertical="center"/>
    </xf>
    <xf numFmtId="0" fontId="22" fillId="0" borderId="0" xfId="0" applyFont="1" applyBorder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71" xfId="0" applyFont="1" applyFill="1" applyBorder="1" applyAlignment="1" applyProtection="1">
      <alignment horizontal="center" vertical="center"/>
    </xf>
    <xf numFmtId="0" fontId="23" fillId="0" borderId="72" xfId="0" applyFont="1" applyFill="1" applyBorder="1" applyAlignment="1" applyProtection="1">
      <alignment horizontal="center" vertical="center"/>
    </xf>
    <xf numFmtId="0" fontId="22" fillId="0" borderId="73" xfId="0" applyFont="1" applyFill="1" applyBorder="1" applyAlignment="1" applyProtection="1">
      <alignment horizontal="center" vertical="center"/>
    </xf>
    <xf numFmtId="0" fontId="23" fillId="0" borderId="29" xfId="0" applyFont="1" applyFill="1" applyBorder="1" applyAlignment="1" applyProtection="1">
      <alignment horizontal="center" vertical="center"/>
    </xf>
    <xf numFmtId="0" fontId="22" fillId="0" borderId="83" xfId="0" applyFont="1" applyFill="1" applyBorder="1" applyAlignment="1" applyProtection="1">
      <alignment horizontal="center" vertical="center"/>
    </xf>
    <xf numFmtId="0" fontId="23" fillId="0" borderId="84" xfId="0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  <protection locked="0"/>
    </xf>
    <xf numFmtId="0" fontId="28" fillId="0" borderId="30" xfId="0" applyFont="1" applyFill="1" applyBorder="1">
      <alignment vertical="center"/>
    </xf>
    <xf numFmtId="0" fontId="28" fillId="2" borderId="45" xfId="0" applyFont="1" applyFill="1" applyBorder="1">
      <alignment vertical="center"/>
    </xf>
    <xf numFmtId="0" fontId="28" fillId="2" borderId="46" xfId="0" applyFont="1" applyFill="1" applyBorder="1">
      <alignment vertical="center"/>
    </xf>
    <xf numFmtId="0" fontId="28" fillId="2" borderId="34" xfId="0" applyFont="1" applyFill="1" applyBorder="1">
      <alignment vertical="center"/>
    </xf>
    <xf numFmtId="0" fontId="0" fillId="2" borderId="7" xfId="0" applyFont="1" applyFill="1" applyBorder="1" applyAlignment="1" applyProtection="1">
      <alignment horizontal="center" vertical="center"/>
    </xf>
    <xf numFmtId="38" fontId="22" fillId="2" borderId="2" xfId="1" applyFont="1" applyFill="1" applyBorder="1" applyAlignment="1" applyProtection="1">
      <alignment horizontal="center" vertical="top"/>
    </xf>
    <xf numFmtId="38" fontId="22" fillId="2" borderId="51" xfId="1" applyFont="1" applyFill="1" applyBorder="1" applyAlignment="1" applyProtection="1">
      <alignment horizontal="center" vertical="center"/>
    </xf>
    <xf numFmtId="38" fontId="22" fillId="2" borderId="46" xfId="1" applyFont="1" applyFill="1" applyBorder="1" applyAlignment="1" applyProtection="1">
      <alignment horizontal="center" vertical="center"/>
    </xf>
    <xf numFmtId="0" fontId="0" fillId="0" borderId="5" xfId="0" applyFont="1" applyFill="1" applyBorder="1" applyAlignment="1" applyProtection="1">
      <alignment vertical="center" shrinkToFit="1"/>
      <protection locked="0"/>
    </xf>
    <xf numFmtId="0" fontId="22" fillId="0" borderId="71" xfId="0" applyFont="1" applyFill="1" applyBorder="1" applyAlignment="1" applyProtection="1">
      <alignment horizontal="center" vertical="center" shrinkToFit="1"/>
      <protection locked="0"/>
    </xf>
    <xf numFmtId="0" fontId="23" fillId="0" borderId="72" xfId="0" applyFont="1" applyFill="1" applyBorder="1" applyAlignment="1" applyProtection="1">
      <alignment horizontal="center" vertical="center" shrinkToFit="1"/>
      <protection locked="0"/>
    </xf>
    <xf numFmtId="0" fontId="22" fillId="0" borderId="73" xfId="0" applyFont="1" applyFill="1" applyBorder="1" applyAlignment="1" applyProtection="1">
      <alignment horizontal="center" vertical="center" shrinkToFit="1"/>
      <protection locked="0"/>
    </xf>
    <xf numFmtId="0" fontId="23" fillId="0" borderId="29" xfId="0" applyFont="1" applyFill="1" applyBorder="1" applyAlignment="1" applyProtection="1">
      <alignment horizontal="center" vertical="center" shrinkToFit="1"/>
      <protection locked="0"/>
    </xf>
    <xf numFmtId="0" fontId="22" fillId="0" borderId="83" xfId="0" applyFont="1" applyFill="1" applyBorder="1" applyAlignment="1" applyProtection="1">
      <alignment horizontal="center" vertical="center" shrinkToFit="1"/>
      <protection locked="0"/>
    </xf>
    <xf numFmtId="0" fontId="23" fillId="0" borderId="84" xfId="0" applyFont="1" applyFill="1" applyBorder="1" applyAlignment="1" applyProtection="1">
      <alignment horizontal="center" vertical="center" shrinkToFit="1"/>
      <protection locked="0"/>
    </xf>
    <xf numFmtId="0" fontId="22" fillId="2" borderId="41" xfId="0" applyFont="1" applyFill="1" applyBorder="1" applyAlignment="1" applyProtection="1">
      <alignment vertical="center" shrinkToFit="1"/>
    </xf>
    <xf numFmtId="0" fontId="22" fillId="2" borderId="35" xfId="0" applyFont="1" applyFill="1" applyBorder="1" applyAlignment="1" applyProtection="1">
      <alignment horizontal="center" vertical="center" shrinkToFit="1"/>
    </xf>
    <xf numFmtId="0" fontId="23" fillId="2" borderId="57" xfId="0" applyFont="1" applyFill="1" applyBorder="1" applyAlignment="1" applyProtection="1">
      <alignment horizontal="center" vertical="center" shrinkToFit="1"/>
    </xf>
    <xf numFmtId="0" fontId="22" fillId="2" borderId="66" xfId="0" applyFont="1" applyFill="1" applyBorder="1" applyAlignment="1" applyProtection="1">
      <alignment horizontal="center" vertical="center" shrinkToFit="1"/>
    </xf>
    <xf numFmtId="0" fontId="0" fillId="0" borderId="0" xfId="0" applyFont="1" applyBorder="1" applyProtection="1">
      <alignment vertical="center"/>
    </xf>
    <xf numFmtId="0" fontId="8" fillId="0" borderId="0" xfId="0" applyFont="1" applyProtection="1">
      <alignment vertical="center"/>
    </xf>
    <xf numFmtId="0" fontId="8" fillId="0" borderId="0" xfId="0" applyFont="1" applyBorder="1" applyProtection="1">
      <alignment vertical="center"/>
    </xf>
    <xf numFmtId="0" fontId="8" fillId="0" borderId="28" xfId="0" applyFont="1" applyBorder="1" applyProtection="1">
      <alignment vertical="center"/>
    </xf>
    <xf numFmtId="0" fontId="8" fillId="0" borderId="2" xfId="0" applyFont="1" applyBorder="1" applyAlignment="1" applyProtection="1">
      <alignment horizontal="left" vertical="center"/>
    </xf>
    <xf numFmtId="0" fontId="9" fillId="0" borderId="2" xfId="0" applyFont="1" applyBorder="1" applyAlignment="1" applyProtection="1">
      <alignment horizontal="right" vertical="center"/>
    </xf>
    <xf numFmtId="0" fontId="9" fillId="0" borderId="3" xfId="0" applyFont="1" applyBorder="1" applyAlignment="1" applyProtection="1">
      <alignment horizontal="right" vertical="center"/>
    </xf>
    <xf numFmtId="0" fontId="6" fillId="0" borderId="7" xfId="0" applyFont="1" applyBorder="1" applyAlignment="1" applyProtection="1">
      <alignment horizontal="left" vertical="center"/>
    </xf>
    <xf numFmtId="0" fontId="24" fillId="0" borderId="0" xfId="0" applyFont="1" applyBorder="1" applyAlignment="1" applyProtection="1">
      <alignment horizontal="left" vertical="center"/>
    </xf>
    <xf numFmtId="0" fontId="24" fillId="0" borderId="0" xfId="0" applyFont="1" applyBorder="1" applyAlignment="1" applyProtection="1">
      <alignment horizontal="right" vertical="center"/>
    </xf>
    <xf numFmtId="0" fontId="23" fillId="0" borderId="28" xfId="0" applyFont="1" applyBorder="1" applyAlignment="1" applyProtection="1">
      <alignment horizontal="right" vertical="center"/>
    </xf>
    <xf numFmtId="0" fontId="9" fillId="0" borderId="8" xfId="0" applyFont="1" applyBorder="1" applyAlignment="1" applyProtection="1">
      <alignment horizontal="right" vertical="center"/>
    </xf>
    <xf numFmtId="0" fontId="8" fillId="0" borderId="7" xfId="0" applyFont="1" applyBorder="1" applyProtection="1">
      <alignment vertical="center"/>
    </xf>
    <xf numFmtId="0" fontId="22" fillId="2" borderId="67" xfId="0" applyFont="1" applyFill="1" applyBorder="1" applyProtection="1">
      <alignment vertical="center"/>
    </xf>
    <xf numFmtId="0" fontId="25" fillId="2" borderId="68" xfId="0" applyFont="1" applyFill="1" applyBorder="1" applyProtection="1">
      <alignment vertical="center"/>
    </xf>
    <xf numFmtId="0" fontId="8" fillId="0" borderId="8" xfId="0" applyFont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38" fontId="0" fillId="0" borderId="0" xfId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 vertical="center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2" xfId="0" applyFont="1" applyFill="1" applyBorder="1" applyAlignment="1" applyProtection="1">
      <alignment horizontal="center" vertical="center"/>
    </xf>
    <xf numFmtId="38" fontId="0" fillId="2" borderId="2" xfId="1" applyFont="1" applyFill="1" applyBorder="1" applyAlignment="1" applyProtection="1">
      <alignment horizontal="center" vertical="center"/>
    </xf>
    <xf numFmtId="0" fontId="0" fillId="2" borderId="2" xfId="0" applyFont="1" applyFill="1" applyBorder="1" applyAlignment="1" applyProtection="1">
      <alignment horizontal="left" vertical="center"/>
    </xf>
    <xf numFmtId="0" fontId="0" fillId="2" borderId="3" xfId="0" applyFont="1" applyFill="1" applyBorder="1" applyAlignment="1" applyProtection="1">
      <alignment horizontal="left" vertical="center"/>
    </xf>
    <xf numFmtId="0" fontId="0" fillId="2" borderId="0" xfId="0" applyFont="1" applyFill="1" applyBorder="1" applyAlignment="1" applyProtection="1">
      <alignment horizontal="center" vertical="center"/>
    </xf>
    <xf numFmtId="38" fontId="0" fillId="2" borderId="0" xfId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left" vertical="center"/>
    </xf>
    <xf numFmtId="0" fontId="0" fillId="2" borderId="8" xfId="0" applyFont="1" applyFill="1" applyBorder="1" applyAlignment="1" applyProtection="1">
      <alignment horizontal="left" vertical="center"/>
    </xf>
    <xf numFmtId="0" fontId="8" fillId="2" borderId="30" xfId="0" applyFont="1" applyFill="1" applyBorder="1" applyProtection="1">
      <alignment vertical="center"/>
    </xf>
    <xf numFmtId="0" fontId="8" fillId="2" borderId="28" xfId="0" applyFont="1" applyFill="1" applyBorder="1" applyProtection="1">
      <alignment vertical="center"/>
    </xf>
    <xf numFmtId="0" fontId="8" fillId="2" borderId="31" xfId="0" applyFont="1" applyFill="1" applyBorder="1" applyProtection="1">
      <alignment vertical="center"/>
    </xf>
    <xf numFmtId="0" fontId="0" fillId="0" borderId="0" xfId="0" applyFont="1" applyBorder="1" applyAlignment="1" applyProtection="1">
      <alignment horizontal="center" vertical="center"/>
    </xf>
    <xf numFmtId="0" fontId="8" fillId="0" borderId="30" xfId="0" applyFont="1" applyBorder="1" applyProtection="1">
      <alignment vertical="center"/>
    </xf>
    <xf numFmtId="0" fontId="8" fillId="0" borderId="31" xfId="0" applyFont="1" applyBorder="1" applyProtection="1">
      <alignment vertical="center"/>
    </xf>
    <xf numFmtId="0" fontId="21" fillId="2" borderId="67" xfId="0" applyFont="1" applyFill="1" applyBorder="1" applyProtection="1">
      <alignment vertical="center"/>
    </xf>
    <xf numFmtId="0" fontId="45" fillId="2" borderId="68" xfId="0" applyFont="1" applyFill="1" applyBorder="1" applyProtection="1">
      <alignment vertical="center"/>
    </xf>
    <xf numFmtId="38" fontId="21" fillId="0" borderId="70" xfId="1" applyFont="1" applyFill="1" applyBorder="1" applyAlignment="1" applyProtection="1">
      <alignment vertical="center"/>
    </xf>
    <xf numFmtId="38" fontId="21" fillId="0" borderId="48" xfId="1" applyFont="1" applyFill="1" applyBorder="1" applyAlignment="1" applyProtection="1">
      <alignment vertical="center"/>
    </xf>
    <xf numFmtId="38" fontId="21" fillId="0" borderId="79" xfId="1" applyFont="1" applyFill="1" applyBorder="1" applyAlignment="1" applyProtection="1">
      <alignment vertical="center"/>
    </xf>
    <xf numFmtId="0" fontId="0" fillId="0" borderId="2" xfId="0" applyFont="1" applyBorder="1" applyProtection="1">
      <alignment vertical="center"/>
    </xf>
    <xf numFmtId="0" fontId="24" fillId="0" borderId="0" xfId="0" applyFont="1" applyFill="1" applyBorder="1" applyProtection="1">
      <alignment vertical="center"/>
    </xf>
    <xf numFmtId="38" fontId="22" fillId="0" borderId="0" xfId="1" applyFont="1" applyFill="1" applyBorder="1" applyAlignment="1" applyProtection="1">
      <alignment vertical="center"/>
    </xf>
    <xf numFmtId="0" fontId="21" fillId="0" borderId="0" xfId="0" applyFont="1" applyFill="1" applyBorder="1" applyProtection="1">
      <alignment vertical="center"/>
    </xf>
    <xf numFmtId="38" fontId="21" fillId="0" borderId="0" xfId="1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0" fontId="8" fillId="0" borderId="0" xfId="0" applyFont="1" applyFill="1" applyBorder="1" applyProtection="1">
      <alignment vertical="center"/>
    </xf>
    <xf numFmtId="0" fontId="0" fillId="2" borderId="1" xfId="0" applyFont="1" applyFill="1" applyBorder="1" applyAlignment="1" applyProtection="1">
      <alignment vertical="center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0" fontId="0" fillId="2" borderId="8" xfId="0" applyFont="1" applyFill="1" applyBorder="1" applyAlignment="1" applyProtection="1">
      <alignment vertical="center"/>
    </xf>
    <xf numFmtId="0" fontId="0" fillId="2" borderId="30" xfId="0" applyFont="1" applyFill="1" applyBorder="1" applyAlignment="1" applyProtection="1">
      <alignment vertical="center"/>
    </xf>
    <xf numFmtId="0" fontId="0" fillId="2" borderId="28" xfId="0" applyFont="1" applyFill="1" applyBorder="1" applyAlignment="1" applyProtection="1">
      <alignment vertical="center"/>
    </xf>
    <xf numFmtId="0" fontId="0" fillId="2" borderId="31" xfId="0" applyFont="1" applyFill="1" applyBorder="1" applyAlignment="1" applyProtection="1">
      <alignment vertical="center"/>
    </xf>
    <xf numFmtId="38" fontId="0" fillId="0" borderId="0" xfId="1" applyFont="1" applyFill="1" applyBorder="1" applyAlignment="1" applyProtection="1">
      <alignment horizontal="center" vertical="top"/>
    </xf>
    <xf numFmtId="38" fontId="0" fillId="0" borderId="0" xfId="1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38" fontId="0" fillId="0" borderId="0" xfId="1" applyFont="1" applyFill="1" applyBorder="1" applyAlignment="1" applyProtection="1">
      <alignment vertical="top"/>
    </xf>
    <xf numFmtId="38" fontId="0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/>
    <xf numFmtId="0" fontId="24" fillId="0" borderId="2" xfId="0" applyFont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3" xfId="0" applyFont="1" applyBorder="1" applyAlignment="1" applyProtection="1">
      <alignment horizontal="right" vertical="center"/>
    </xf>
    <xf numFmtId="0" fontId="24" fillId="0" borderId="0" xfId="0" applyFont="1" applyProtection="1">
      <alignment vertical="center"/>
    </xf>
    <xf numFmtId="0" fontId="22" fillId="0" borderId="7" xfId="0" applyFont="1" applyBorder="1" applyAlignment="1" applyProtection="1">
      <alignment horizontal="left" vertical="center"/>
    </xf>
    <xf numFmtId="0" fontId="24" fillId="0" borderId="28" xfId="0" applyFont="1" applyBorder="1" applyAlignment="1" applyProtection="1">
      <alignment horizontal="left" vertical="center"/>
    </xf>
    <xf numFmtId="0" fontId="24" fillId="0" borderId="28" xfId="0" applyFont="1" applyBorder="1" applyAlignment="1" applyProtection="1">
      <alignment horizontal="right" vertical="center"/>
    </xf>
    <xf numFmtId="0" fontId="24" fillId="0" borderId="8" xfId="0" applyFont="1" applyBorder="1" applyAlignment="1" applyProtection="1">
      <alignment horizontal="right" vertical="center"/>
    </xf>
    <xf numFmtId="0" fontId="24" fillId="0" borderId="7" xfId="0" applyFont="1" applyBorder="1" applyProtection="1">
      <alignment vertical="center"/>
    </xf>
    <xf numFmtId="0" fontId="24" fillId="0" borderId="8" xfId="0" applyFont="1" applyBorder="1" applyProtection="1">
      <alignment vertical="center"/>
    </xf>
    <xf numFmtId="0" fontId="24" fillId="0" borderId="7" xfId="0" applyFont="1" applyFill="1" applyBorder="1" applyProtection="1">
      <alignment vertical="center"/>
    </xf>
    <xf numFmtId="0" fontId="24" fillId="0" borderId="8" xfId="0" applyFont="1" applyFill="1" applyBorder="1" applyProtection="1">
      <alignment vertical="center"/>
    </xf>
    <xf numFmtId="0" fontId="21" fillId="2" borderId="0" xfId="0" applyFont="1" applyFill="1" applyBorder="1" applyProtection="1">
      <alignment vertical="center"/>
    </xf>
    <xf numFmtId="0" fontId="21" fillId="2" borderId="28" xfId="0" applyFont="1" applyFill="1" applyBorder="1" applyAlignment="1" applyProtection="1">
      <alignment horizontal="right" vertical="center"/>
    </xf>
    <xf numFmtId="0" fontId="8" fillId="0" borderId="7" xfId="0" applyFont="1" applyFill="1" applyBorder="1" applyProtection="1">
      <alignment vertical="center"/>
    </xf>
    <xf numFmtId="0" fontId="8" fillId="0" borderId="8" xfId="0" applyFont="1" applyFill="1" applyBorder="1" applyProtection="1">
      <alignment vertical="center"/>
    </xf>
    <xf numFmtId="0" fontId="28" fillId="0" borderId="82" xfId="0" applyFont="1" applyBorder="1">
      <alignment vertical="center"/>
    </xf>
    <xf numFmtId="0" fontId="0" fillId="6" borderId="1" xfId="0" applyFill="1" applyBorder="1" applyAlignment="1"/>
    <xf numFmtId="0" fontId="0" fillId="6" borderId="2" xfId="0" applyFill="1" applyBorder="1" applyAlignment="1"/>
    <xf numFmtId="0" fontId="0" fillId="6" borderId="3" xfId="0" applyFill="1" applyBorder="1" applyAlignment="1"/>
    <xf numFmtId="0" fontId="18" fillId="6" borderId="0" xfId="0" applyFont="1" applyFill="1" applyBorder="1" applyAlignment="1">
      <alignment horizontal="center" vertical="center"/>
    </xf>
    <xf numFmtId="0" fontId="34" fillId="6" borderId="0" xfId="0" applyFont="1" applyFill="1" applyBorder="1" applyAlignment="1">
      <alignment horizontal="center" vertical="center"/>
    </xf>
    <xf numFmtId="0" fontId="34" fillId="6" borderId="8" xfId="0" applyFont="1" applyFill="1" applyBorder="1" applyAlignment="1">
      <alignment horizontal="center" vertical="center"/>
    </xf>
    <xf numFmtId="0" fontId="0" fillId="6" borderId="7" xfId="0" applyFill="1" applyBorder="1">
      <alignment vertical="center"/>
    </xf>
    <xf numFmtId="0" fontId="0" fillId="6" borderId="7" xfId="0" applyFill="1" applyBorder="1" applyAlignment="1">
      <alignment horizontal="left" vertical="center"/>
    </xf>
    <xf numFmtId="0" fontId="0" fillId="6" borderId="0" xfId="0" applyFill="1" applyBorder="1">
      <alignment vertical="center"/>
    </xf>
    <xf numFmtId="0" fontId="0" fillId="6" borderId="8" xfId="0" applyFill="1" applyBorder="1">
      <alignment vertical="center"/>
    </xf>
    <xf numFmtId="0" fontId="4" fillId="6" borderId="7" xfId="0" applyFont="1" applyFill="1" applyBorder="1" applyAlignment="1">
      <alignment horizontal="left" vertical="center"/>
    </xf>
    <xf numFmtId="0" fontId="38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justify" vertical="center"/>
    </xf>
    <xf numFmtId="0" fontId="40" fillId="6" borderId="7" xfId="0" applyFont="1" applyFill="1" applyBorder="1" applyAlignment="1">
      <alignment horizontal="justify" vertical="center"/>
    </xf>
    <xf numFmtId="0" fontId="0" fillId="6" borderId="7" xfId="0" applyFill="1" applyBorder="1" applyAlignment="1">
      <alignment horizontal="justify" vertical="center"/>
    </xf>
    <xf numFmtId="0" fontId="0" fillId="6" borderId="30" xfId="0" applyFill="1" applyBorder="1">
      <alignment vertical="center"/>
    </xf>
    <xf numFmtId="0" fontId="0" fillId="6" borderId="28" xfId="0" applyFill="1" applyBorder="1">
      <alignment vertical="center"/>
    </xf>
    <xf numFmtId="0" fontId="0" fillId="6" borderId="31" xfId="0" applyFill="1" applyBorder="1">
      <alignment vertical="center"/>
    </xf>
    <xf numFmtId="0" fontId="0" fillId="6" borderId="0" xfId="0" applyFill="1" applyBorder="1" applyAlignment="1">
      <alignment horizontal="left" vertical="center"/>
    </xf>
    <xf numFmtId="0" fontId="42" fillId="6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6" fillId="0" borderId="51" xfId="0" applyFont="1" applyBorder="1">
      <alignment vertical="center"/>
    </xf>
    <xf numFmtId="0" fontId="16" fillId="0" borderId="84" xfId="0" applyFont="1" applyBorder="1">
      <alignment vertical="center"/>
    </xf>
    <xf numFmtId="0" fontId="16" fillId="0" borderId="45" xfId="0" applyFont="1" applyBorder="1">
      <alignment vertical="center"/>
    </xf>
    <xf numFmtId="0" fontId="47" fillId="6" borderId="0" xfId="0" applyFont="1" applyFill="1" applyBorder="1">
      <alignment vertical="center"/>
    </xf>
    <xf numFmtId="0" fontId="16" fillId="6" borderId="0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3" fillId="6" borderId="0" xfId="0" applyFont="1" applyFill="1" applyBorder="1" applyAlignment="1">
      <alignment horizontal="left" vertical="center"/>
    </xf>
    <xf numFmtId="0" fontId="30" fillId="6" borderId="0" xfId="0" applyFont="1" applyFill="1" applyBorder="1">
      <alignment vertical="center"/>
    </xf>
    <xf numFmtId="0" fontId="13" fillId="5" borderId="0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 wrapText="1"/>
    </xf>
    <xf numFmtId="0" fontId="4" fillId="2" borderId="35" xfId="0" applyFont="1" applyFill="1" applyBorder="1" applyAlignment="1" applyProtection="1">
      <alignment horizontal="center" vertical="center" shrinkToFit="1"/>
    </xf>
    <xf numFmtId="0" fontId="4" fillId="2" borderId="11" xfId="0" applyFont="1" applyFill="1" applyBorder="1" applyAlignment="1" applyProtection="1">
      <alignment horizontal="center" vertical="center" shrinkToFit="1"/>
    </xf>
    <xf numFmtId="0" fontId="4" fillId="2" borderId="5" xfId="0" applyFont="1" applyFill="1" applyBorder="1" applyAlignment="1" applyProtection="1">
      <alignment horizontal="right" vertical="center"/>
    </xf>
    <xf numFmtId="0" fontId="41" fillId="0" borderId="0" xfId="0" applyFont="1" applyAlignment="1">
      <alignment horizontal="center" vertical="center"/>
    </xf>
    <xf numFmtId="0" fontId="16" fillId="4" borderId="2" xfId="0" applyFont="1" applyFill="1" applyBorder="1" applyAlignment="1">
      <alignment horizontal="left" vertical="center"/>
    </xf>
    <xf numFmtId="0" fontId="36" fillId="4" borderId="4" xfId="0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/>
    </xf>
    <xf numFmtId="0" fontId="36" fillId="4" borderId="6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top" wrapText="1"/>
    </xf>
    <xf numFmtId="0" fontId="28" fillId="0" borderId="2" xfId="0" applyFont="1" applyBorder="1" applyAlignment="1">
      <alignment horizontal="left" vertical="top"/>
    </xf>
    <xf numFmtId="0" fontId="28" fillId="0" borderId="3" xfId="0" applyFont="1" applyBorder="1" applyAlignment="1">
      <alignment horizontal="left" vertical="top"/>
    </xf>
    <xf numFmtId="0" fontId="28" fillId="0" borderId="7" xfId="0" applyFont="1" applyBorder="1" applyAlignment="1">
      <alignment horizontal="left" vertical="top"/>
    </xf>
    <xf numFmtId="0" fontId="28" fillId="0" borderId="0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28" fillId="0" borderId="30" xfId="0" applyFont="1" applyBorder="1" applyAlignment="1">
      <alignment horizontal="left" vertical="top"/>
    </xf>
    <xf numFmtId="0" fontId="28" fillId="0" borderId="28" xfId="0" applyFont="1" applyBorder="1" applyAlignment="1">
      <alignment horizontal="left" vertical="top"/>
    </xf>
    <xf numFmtId="0" fontId="28" fillId="0" borderId="31" xfId="0" applyFont="1" applyBorder="1" applyAlignment="1">
      <alignment horizontal="left" vertical="top"/>
    </xf>
    <xf numFmtId="0" fontId="28" fillId="0" borderId="2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0" fontId="28" fillId="0" borderId="0" xfId="0" applyFont="1" applyBorder="1" applyAlignment="1">
      <alignment horizontal="left" vertical="top" wrapText="1"/>
    </xf>
    <xf numFmtId="0" fontId="28" fillId="0" borderId="8" xfId="0" applyFont="1" applyBorder="1" applyAlignment="1">
      <alignment horizontal="left" vertical="top" wrapText="1"/>
    </xf>
    <xf numFmtId="0" fontId="48" fillId="0" borderId="45" xfId="0" applyFont="1" applyBorder="1" applyAlignment="1">
      <alignment horizontal="left" vertical="center" wrapText="1"/>
    </xf>
    <xf numFmtId="0" fontId="48" fillId="0" borderId="46" xfId="0" applyFont="1" applyBorder="1" applyAlignment="1">
      <alignment horizontal="left" vertical="center" wrapText="1"/>
    </xf>
    <xf numFmtId="0" fontId="48" fillId="0" borderId="34" xfId="0" applyFont="1" applyBorder="1" applyAlignment="1">
      <alignment horizontal="left" vertical="center" wrapText="1"/>
    </xf>
    <xf numFmtId="0" fontId="48" fillId="0" borderId="4" xfId="0" applyFont="1" applyBorder="1" applyAlignment="1">
      <alignment horizontal="left" vertical="center"/>
    </xf>
    <xf numFmtId="0" fontId="48" fillId="0" borderId="5" xfId="0" applyFont="1" applyBorder="1" applyAlignment="1">
      <alignment horizontal="left" vertical="center"/>
    </xf>
    <xf numFmtId="0" fontId="48" fillId="0" borderId="6" xfId="0" applyFont="1" applyBorder="1" applyAlignment="1">
      <alignment horizontal="left" vertical="center"/>
    </xf>
    <xf numFmtId="0" fontId="42" fillId="6" borderId="7" xfId="0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42" fillId="6" borderId="8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42" fillId="5" borderId="7" xfId="0" applyFont="1" applyFill="1" applyBorder="1" applyAlignment="1">
      <alignment horizontal="center" vertical="center"/>
    </xf>
    <xf numFmtId="0" fontId="42" fillId="5" borderId="0" xfId="0" applyFont="1" applyFill="1" applyBorder="1" applyAlignment="1">
      <alignment horizontal="center" vertical="center"/>
    </xf>
    <xf numFmtId="0" fontId="42" fillId="5" borderId="8" xfId="0" applyFont="1" applyFill="1" applyBorder="1" applyAlignment="1">
      <alignment horizontal="center" vertical="center"/>
    </xf>
    <xf numFmtId="0" fontId="0" fillId="0" borderId="46" xfId="0" applyFont="1" applyFill="1" applyBorder="1" applyAlignment="1" applyProtection="1">
      <alignment horizontal="center" vertical="center"/>
      <protection locked="0"/>
    </xf>
    <xf numFmtId="0" fontId="0" fillId="0" borderId="25" xfId="0" applyFont="1" applyFill="1" applyBorder="1" applyAlignment="1" applyProtection="1">
      <alignment horizontal="center" vertical="center"/>
      <protection locked="0"/>
    </xf>
    <xf numFmtId="0" fontId="0" fillId="0" borderId="34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distributed" vertical="center"/>
    </xf>
    <xf numFmtId="0" fontId="0" fillId="2" borderId="3" xfId="0" applyFont="1" applyFill="1" applyBorder="1" applyAlignment="1" applyProtection="1">
      <alignment horizontal="distributed" vertical="center"/>
    </xf>
    <xf numFmtId="0" fontId="0" fillId="0" borderId="4" xfId="0" applyFont="1" applyFill="1" applyBorder="1" applyAlignment="1" applyProtection="1">
      <alignment horizontal="center" vertical="center"/>
      <protection locked="0"/>
    </xf>
    <xf numFmtId="0" fontId="0" fillId="0" borderId="5" xfId="0" applyFont="1" applyFill="1" applyBorder="1" applyAlignment="1" applyProtection="1">
      <alignment horizontal="center" vertical="center"/>
      <protection locked="0"/>
    </xf>
    <xf numFmtId="0" fontId="0" fillId="0" borderId="6" xfId="0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distributed" vertical="center"/>
    </xf>
    <xf numFmtId="0" fontId="0" fillId="2" borderId="6" xfId="0" applyFont="1" applyFill="1" applyBorder="1" applyAlignment="1" applyProtection="1">
      <alignment horizontal="distributed" vertical="center"/>
    </xf>
    <xf numFmtId="0" fontId="0" fillId="0" borderId="5" xfId="0" applyFont="1" applyFill="1" applyBorder="1" applyAlignment="1" applyProtection="1">
      <alignment horizontal="center" vertical="center"/>
    </xf>
    <xf numFmtId="0" fontId="0" fillId="2" borderId="7" xfId="0" applyFont="1" applyFill="1" applyBorder="1" applyAlignment="1" applyProtection="1">
      <alignment horizontal="distributed" vertical="center" wrapText="1"/>
    </xf>
    <xf numFmtId="0" fontId="0" fillId="2" borderId="8" xfId="0" applyFont="1" applyFill="1" applyBorder="1" applyAlignment="1" applyProtection="1">
      <alignment horizontal="distributed" vertical="center"/>
    </xf>
    <xf numFmtId="0" fontId="0" fillId="0" borderId="51" xfId="0" applyFont="1" applyFill="1" applyBorder="1" applyAlignment="1" applyProtection="1">
      <alignment horizontal="center" vertical="center"/>
    </xf>
    <xf numFmtId="0" fontId="0" fillId="2" borderId="7" xfId="0" applyFont="1" applyFill="1" applyBorder="1" applyAlignment="1" applyProtection="1">
      <alignment horizontal="center" vertical="center"/>
    </xf>
    <xf numFmtId="0" fontId="0" fillId="2" borderId="8" xfId="0" applyFont="1" applyFill="1" applyBorder="1" applyAlignment="1" applyProtection="1">
      <alignment horizontal="center" vertical="center"/>
    </xf>
    <xf numFmtId="0" fontId="0" fillId="0" borderId="47" xfId="0" applyFont="1" applyFill="1" applyBorder="1" applyAlignment="1" applyProtection="1">
      <alignment horizontal="center" vertical="center" wrapText="1"/>
      <protection locked="0"/>
    </xf>
    <xf numFmtId="0" fontId="0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4" xfId="0" applyFont="1" applyFill="1" applyBorder="1" applyAlignment="1" applyProtection="1">
      <alignment horizontal="center" vertical="center" shrinkToFit="1"/>
      <protection locked="0"/>
    </xf>
    <xf numFmtId="0" fontId="0" fillId="0" borderId="5" xfId="0" applyFont="1" applyFill="1" applyBorder="1" applyAlignment="1" applyProtection="1">
      <alignment horizontal="center" vertical="center" shrinkToFit="1"/>
      <protection locked="0"/>
    </xf>
    <xf numFmtId="0" fontId="0" fillId="0" borderId="6" xfId="0" applyFont="1" applyFill="1" applyBorder="1" applyAlignment="1" applyProtection="1">
      <alignment horizontal="center" vertical="center" shrinkToFit="1"/>
      <protection locked="0"/>
    </xf>
    <xf numFmtId="0" fontId="0" fillId="2" borderId="4" xfId="0" applyFont="1" applyFill="1" applyBorder="1" applyAlignment="1" applyProtection="1">
      <alignment horizontal="distributed" vertical="center" wrapText="1"/>
    </xf>
    <xf numFmtId="0" fontId="0" fillId="2" borderId="6" xfId="0" applyFont="1" applyFill="1" applyBorder="1" applyAlignment="1" applyProtection="1">
      <alignment horizontal="distributed" vertical="center" wrapText="1"/>
    </xf>
    <xf numFmtId="0" fontId="0" fillId="2" borderId="61" xfId="0" applyFont="1" applyFill="1" applyBorder="1" applyAlignment="1" applyProtection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0" fillId="2" borderId="4" xfId="0" applyFont="1" applyFill="1" applyBorder="1" applyAlignment="1" applyProtection="1">
      <alignment horizontal="center" vertical="center"/>
    </xf>
    <xf numFmtId="0" fontId="0" fillId="2" borderId="6" xfId="0" applyFont="1" applyFill="1" applyBorder="1" applyAlignment="1" applyProtection="1">
      <alignment horizontal="center" vertical="center"/>
    </xf>
    <xf numFmtId="0" fontId="0" fillId="0" borderId="80" xfId="0" applyFont="1" applyFill="1" applyBorder="1" applyAlignment="1" applyProtection="1">
      <alignment horizontal="center" vertical="center" shrinkToFit="1"/>
      <protection locked="0"/>
    </xf>
    <xf numFmtId="0" fontId="0" fillId="2" borderId="32" xfId="0" applyFont="1" applyFill="1" applyBorder="1" applyAlignment="1" applyProtection="1">
      <alignment horizontal="center" vertical="center"/>
    </xf>
    <xf numFmtId="0" fontId="0" fillId="2" borderId="39" xfId="0" applyFont="1" applyFill="1" applyBorder="1" applyAlignment="1" applyProtection="1">
      <alignment horizontal="center" vertical="center"/>
    </xf>
    <xf numFmtId="0" fontId="0" fillId="2" borderId="53" xfId="0" applyFont="1" applyFill="1" applyBorder="1" applyAlignment="1" applyProtection="1">
      <alignment horizontal="center" vertical="center"/>
    </xf>
    <xf numFmtId="0" fontId="0" fillId="2" borderId="54" xfId="0" applyFont="1" applyFill="1" applyBorder="1" applyAlignment="1" applyProtection="1">
      <alignment horizontal="center" vertical="center"/>
    </xf>
    <xf numFmtId="0" fontId="0" fillId="2" borderId="4" xfId="0" applyFont="1" applyFill="1" applyBorder="1" applyAlignment="1" applyProtection="1">
      <alignment horizontal="left" vertical="center"/>
    </xf>
    <xf numFmtId="0" fontId="0" fillId="2" borderId="6" xfId="0" applyFont="1" applyFill="1" applyBorder="1" applyAlignment="1" applyProtection="1">
      <alignment horizontal="left" vertical="center"/>
    </xf>
    <xf numFmtId="38" fontId="0" fillId="0" borderId="4" xfId="1" applyFont="1" applyFill="1" applyBorder="1" applyAlignment="1" applyProtection="1">
      <alignment horizontal="center" vertical="center"/>
      <protection locked="0"/>
    </xf>
    <xf numFmtId="38" fontId="0" fillId="0" borderId="5" xfId="1" applyFont="1" applyFill="1" applyBorder="1" applyAlignment="1" applyProtection="1">
      <alignment horizontal="center" vertical="center"/>
      <protection locked="0"/>
    </xf>
    <xf numFmtId="0" fontId="0" fillId="2" borderId="39" xfId="0" applyNumberFormat="1" applyFont="1" applyFill="1" applyBorder="1" applyAlignment="1" applyProtection="1">
      <alignment horizontal="center" vertical="center"/>
    </xf>
    <xf numFmtId="0" fontId="0" fillId="2" borderId="59" xfId="0" applyNumberFormat="1" applyFont="1" applyFill="1" applyBorder="1" applyAlignment="1" applyProtection="1">
      <alignment horizontal="center" vertical="center"/>
    </xf>
    <xf numFmtId="0" fontId="0" fillId="2" borderId="6" xfId="0" applyFill="1" applyBorder="1" applyAlignment="1">
      <alignment horizontal="left" vertical="center"/>
    </xf>
    <xf numFmtId="49" fontId="0" fillId="2" borderId="4" xfId="0" applyNumberFormat="1" applyFont="1" applyFill="1" applyBorder="1" applyAlignment="1" applyProtection="1">
      <alignment horizontal="left" vertical="center"/>
    </xf>
    <xf numFmtId="49" fontId="0" fillId="2" borderId="6" xfId="0" applyNumberFormat="1" applyFont="1" applyFill="1" applyBorder="1" applyAlignment="1" applyProtection="1">
      <alignment horizontal="left" vertical="center"/>
    </xf>
    <xf numFmtId="0" fontId="4" fillId="2" borderId="35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7" fillId="2" borderId="35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49" fontId="0" fillId="2" borderId="67" xfId="0" applyNumberFormat="1" applyFont="1" applyFill="1" applyBorder="1" applyAlignment="1" applyProtection="1">
      <alignment horizontal="center" vertical="center"/>
    </xf>
    <xf numFmtId="49" fontId="0" fillId="2" borderId="68" xfId="0" applyNumberFormat="1" applyFont="1" applyFill="1" applyBorder="1" applyAlignment="1" applyProtection="1">
      <alignment horizontal="center" vertical="center"/>
    </xf>
    <xf numFmtId="38" fontId="0" fillId="0" borderId="1" xfId="1" applyFont="1" applyFill="1" applyBorder="1" applyAlignment="1" applyProtection="1">
      <alignment horizontal="center" vertical="center"/>
      <protection locked="0"/>
    </xf>
    <xf numFmtId="38" fontId="0" fillId="0" borderId="2" xfId="1" applyFont="1" applyFill="1" applyBorder="1" applyAlignment="1" applyProtection="1">
      <alignment horizontal="center" vertical="center"/>
      <protection locked="0"/>
    </xf>
    <xf numFmtId="0" fontId="0" fillId="2" borderId="62" xfId="0" applyNumberFormat="1" applyFont="1" applyFill="1" applyBorder="1" applyAlignment="1" applyProtection="1">
      <alignment horizontal="center" vertical="center"/>
    </xf>
    <xf numFmtId="0" fontId="0" fillId="2" borderId="64" xfId="0" applyNumberFormat="1" applyFont="1" applyFill="1" applyBorder="1" applyAlignment="1" applyProtection="1">
      <alignment horizontal="center" vertical="center"/>
    </xf>
    <xf numFmtId="49" fontId="0" fillId="2" borderId="40" xfId="0" applyNumberFormat="1" applyFont="1" applyFill="1" applyBorder="1" applyAlignment="1" applyProtection="1">
      <alignment horizontal="center" vertical="center"/>
    </xf>
    <xf numFmtId="0" fontId="0" fillId="2" borderId="41" xfId="0" applyFont="1" applyFill="1" applyBorder="1" applyAlignment="1" applyProtection="1">
      <alignment horizontal="center" vertical="center"/>
    </xf>
    <xf numFmtId="38" fontId="0" fillId="2" borderId="40" xfId="1" applyFont="1" applyFill="1" applyBorder="1" applyAlignment="1" applyProtection="1">
      <alignment horizontal="center" vertical="center"/>
    </xf>
    <xf numFmtId="38" fontId="0" fillId="2" borderId="44" xfId="1" applyFont="1" applyFill="1" applyBorder="1" applyAlignment="1" applyProtection="1">
      <alignment horizontal="center" vertical="center"/>
    </xf>
    <xf numFmtId="0" fontId="0" fillId="2" borderId="63" xfId="0" applyNumberFormat="1" applyFont="1" applyFill="1" applyBorder="1" applyAlignment="1" applyProtection="1">
      <alignment horizontal="center" vertical="center"/>
    </xf>
    <xf numFmtId="0" fontId="0" fillId="2" borderId="60" xfId="0" applyNumberFormat="1" applyFont="1" applyFill="1" applyBorder="1" applyAlignment="1" applyProtection="1">
      <alignment horizontal="center" vertical="center"/>
    </xf>
    <xf numFmtId="49" fontId="3" fillId="0" borderId="2" xfId="0" applyNumberFormat="1" applyFont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4" fillId="2" borderId="36" xfId="0" applyFont="1" applyFill="1" applyBorder="1" applyAlignment="1" applyProtection="1">
      <alignment horizontal="center" vertical="center"/>
    </xf>
    <xf numFmtId="0" fontId="4" fillId="2" borderId="37" xfId="0" applyFont="1" applyFill="1" applyBorder="1" applyAlignment="1" applyProtection="1">
      <alignment horizontal="center" vertical="center"/>
    </xf>
    <xf numFmtId="0" fontId="4" fillId="2" borderId="38" xfId="0" applyFont="1" applyFill="1" applyBorder="1" applyAlignment="1" applyProtection="1">
      <alignment horizontal="center" vertical="center"/>
    </xf>
    <xf numFmtId="0" fontId="0" fillId="0" borderId="45" xfId="0" applyFont="1" applyFill="1" applyBorder="1" applyAlignment="1" applyProtection="1">
      <alignment horizontal="right" vertical="center"/>
      <protection locked="0"/>
    </xf>
    <xf numFmtId="0" fontId="0" fillId="0" borderId="46" xfId="0" applyFont="1" applyFill="1" applyBorder="1" applyAlignment="1" applyProtection="1">
      <alignment horizontal="right" vertical="center"/>
      <protection locked="0"/>
    </xf>
    <xf numFmtId="0" fontId="0" fillId="0" borderId="25" xfId="0" applyFont="1" applyFill="1" applyBorder="1" applyAlignment="1" applyProtection="1">
      <alignment horizontal="right" vertical="center"/>
      <protection locked="0"/>
    </xf>
    <xf numFmtId="0" fontId="0" fillId="0" borderId="33" xfId="0" applyFont="1" applyFill="1" applyBorder="1" applyAlignment="1" applyProtection="1">
      <alignment horizontal="right" vertical="center"/>
      <protection locked="0"/>
    </xf>
    <xf numFmtId="0" fontId="0" fillId="0" borderId="34" xfId="0" applyFont="1" applyFill="1" applyBorder="1" applyAlignment="1" applyProtection="1">
      <alignment horizontal="right" vertical="center"/>
      <protection locked="0"/>
    </xf>
    <xf numFmtId="0" fontId="0" fillId="0" borderId="47" xfId="0" applyFont="1" applyFill="1" applyBorder="1" applyAlignment="1" applyProtection="1">
      <alignment horizontal="right" vertical="center"/>
      <protection locked="0"/>
    </xf>
    <xf numFmtId="0" fontId="0" fillId="0" borderId="29" xfId="0" applyFont="1" applyFill="1" applyBorder="1" applyAlignment="1" applyProtection="1">
      <alignment horizontal="right" vertical="center"/>
      <protection locked="0"/>
    </xf>
    <xf numFmtId="0" fontId="0" fillId="0" borderId="20" xfId="0" applyFont="1" applyFill="1" applyBorder="1" applyAlignment="1" applyProtection="1">
      <alignment horizontal="right" vertical="center"/>
      <protection locked="0"/>
    </xf>
    <xf numFmtId="0" fontId="0" fillId="0" borderId="22" xfId="0" applyFont="1" applyFill="1" applyBorder="1" applyAlignment="1" applyProtection="1">
      <alignment horizontal="right" vertical="center"/>
      <protection locked="0"/>
    </xf>
    <xf numFmtId="0" fontId="0" fillId="0" borderId="48" xfId="0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38" fontId="21" fillId="2" borderId="28" xfId="1" applyFont="1" applyFill="1" applyBorder="1" applyAlignment="1">
      <alignment horizontal="right" vertical="center" shrinkToFi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22" fillId="0" borderId="47" xfId="0" applyFont="1" applyFill="1" applyBorder="1" applyAlignment="1" applyProtection="1">
      <alignment horizontal="center" vertical="center" shrinkToFit="1"/>
      <protection locked="0"/>
    </xf>
    <xf numFmtId="0" fontId="22" fillId="0" borderId="48" xfId="0" applyFont="1" applyFill="1" applyBorder="1" applyAlignment="1" applyProtection="1">
      <alignment horizontal="center" vertical="center" shrinkToFit="1"/>
      <protection locked="0"/>
    </xf>
    <xf numFmtId="0" fontId="22" fillId="0" borderId="81" xfId="0" applyFont="1" applyFill="1" applyBorder="1" applyAlignment="1" applyProtection="1">
      <alignment horizontal="center" vertical="center" shrinkToFit="1"/>
      <protection locked="0"/>
    </xf>
    <xf numFmtId="0" fontId="22" fillId="0" borderId="82" xfId="0" applyFont="1" applyFill="1" applyBorder="1" applyAlignment="1" applyProtection="1">
      <alignment horizontal="center" vertical="center" shrinkToFit="1"/>
      <protection locked="0"/>
    </xf>
    <xf numFmtId="38" fontId="23" fillId="0" borderId="77" xfId="1" applyFont="1" applyFill="1" applyBorder="1" applyAlignment="1" applyProtection="1">
      <alignment horizontal="center" vertical="center" shrinkToFit="1"/>
      <protection locked="0"/>
    </xf>
    <xf numFmtId="38" fontId="23" fillId="0" borderId="79" xfId="1" applyFont="1" applyFill="1" applyBorder="1" applyAlignment="1" applyProtection="1">
      <alignment horizontal="center" vertical="center" shrinkToFit="1"/>
      <protection locked="0"/>
    </xf>
    <xf numFmtId="38" fontId="23" fillId="0" borderId="69" xfId="1" applyFont="1" applyFill="1" applyBorder="1" applyAlignment="1" applyProtection="1">
      <alignment horizontal="center" vertical="center" shrinkToFit="1"/>
      <protection locked="0"/>
    </xf>
    <xf numFmtId="38" fontId="23" fillId="0" borderId="70" xfId="1" applyFont="1" applyFill="1" applyBorder="1" applyAlignment="1" applyProtection="1">
      <alignment horizontal="center" vertical="center" shrinkToFit="1"/>
      <protection locked="0"/>
    </xf>
    <xf numFmtId="177" fontId="22" fillId="0" borderId="47" xfId="0" applyNumberFormat="1" applyFont="1" applyFill="1" applyBorder="1" applyAlignment="1" applyProtection="1">
      <alignment horizontal="center" vertical="center" shrinkToFit="1"/>
      <protection locked="0"/>
    </xf>
    <xf numFmtId="177" fontId="22" fillId="0" borderId="48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0" applyFont="1" applyFill="1" applyBorder="1" applyAlignment="1" applyProtection="1">
      <alignment horizontal="center" vertical="center" shrinkToFit="1"/>
      <protection locked="0"/>
    </xf>
    <xf numFmtId="0" fontId="0" fillId="0" borderId="29" xfId="0" applyFont="1" applyFill="1" applyBorder="1" applyAlignment="1" applyProtection="1">
      <alignment horizontal="center" vertical="center" shrinkToFit="1"/>
      <protection locked="0"/>
    </xf>
    <xf numFmtId="0" fontId="0" fillId="0" borderId="48" xfId="0" applyFont="1" applyFill="1" applyBorder="1" applyAlignment="1" applyProtection="1">
      <alignment horizontal="center" vertical="center" shrinkToFit="1"/>
      <protection locked="0"/>
    </xf>
    <xf numFmtId="38" fontId="23" fillId="0" borderId="47" xfId="1" applyFont="1" applyFill="1" applyBorder="1" applyAlignment="1" applyProtection="1">
      <alignment horizontal="center" vertical="center" shrinkToFit="1"/>
      <protection locked="0"/>
    </xf>
    <xf numFmtId="38" fontId="23" fillId="0" borderId="48" xfId="1" applyFont="1" applyFill="1" applyBorder="1" applyAlignment="1" applyProtection="1">
      <alignment horizontal="center" vertical="center" shrinkToFit="1"/>
      <protection locked="0"/>
    </xf>
    <xf numFmtId="0" fontId="23" fillId="2" borderId="67" xfId="0" applyFont="1" applyFill="1" applyBorder="1" applyAlignment="1" applyProtection="1">
      <alignment horizontal="center" vertical="center" shrinkToFit="1"/>
    </xf>
    <xf numFmtId="0" fontId="23" fillId="2" borderId="68" xfId="0" applyFont="1" applyFill="1" applyBorder="1" applyAlignment="1" applyProtection="1">
      <alignment horizontal="center" vertical="center" shrinkToFit="1"/>
    </xf>
    <xf numFmtId="0" fontId="22" fillId="2" borderId="67" xfId="0" applyFont="1" applyFill="1" applyBorder="1" applyAlignment="1" applyProtection="1">
      <alignment horizontal="center" vertical="center" shrinkToFit="1"/>
    </xf>
    <xf numFmtId="0" fontId="22" fillId="2" borderId="57" xfId="0" applyFont="1" applyFill="1" applyBorder="1" applyAlignment="1" applyProtection="1">
      <alignment horizontal="center" vertical="center" shrinkToFit="1"/>
    </xf>
    <xf numFmtId="0" fontId="22" fillId="2" borderId="68" xfId="0" applyFont="1" applyFill="1" applyBorder="1" applyAlignment="1" applyProtection="1">
      <alignment horizontal="center" vertical="center" shrinkToFit="1"/>
    </xf>
    <xf numFmtId="0" fontId="23" fillId="0" borderId="47" xfId="0" applyFont="1" applyFill="1" applyBorder="1" applyAlignment="1" applyProtection="1">
      <alignment horizontal="center" vertical="center" shrinkToFit="1"/>
      <protection locked="0"/>
    </xf>
    <xf numFmtId="0" fontId="23" fillId="0" borderId="48" xfId="0" applyFont="1" applyFill="1" applyBorder="1" applyAlignment="1" applyProtection="1">
      <alignment horizontal="center" vertical="center" shrinkToFit="1"/>
      <protection locked="0"/>
    </xf>
    <xf numFmtId="0" fontId="22" fillId="2" borderId="67" xfId="0" applyFont="1" applyFill="1" applyBorder="1" applyAlignment="1" applyProtection="1">
      <alignment horizontal="center" vertical="center"/>
    </xf>
    <xf numFmtId="0" fontId="22" fillId="2" borderId="68" xfId="0" applyFont="1" applyFill="1" applyBorder="1" applyAlignment="1" applyProtection="1">
      <alignment horizontal="center" vertical="center"/>
    </xf>
    <xf numFmtId="176" fontId="22" fillId="2" borderId="40" xfId="0" applyNumberFormat="1" applyFont="1" applyFill="1" applyBorder="1" applyAlignment="1" applyProtection="1">
      <alignment horizontal="center" vertical="center" shrinkToFit="1"/>
    </xf>
    <xf numFmtId="176" fontId="22" fillId="2" borderId="44" xfId="0" applyNumberFormat="1" applyFont="1" applyFill="1" applyBorder="1" applyAlignment="1" applyProtection="1">
      <alignment horizontal="center" vertical="center" shrinkToFit="1"/>
    </xf>
    <xf numFmtId="176" fontId="22" fillId="2" borderId="41" xfId="0" applyNumberFormat="1" applyFont="1" applyFill="1" applyBorder="1" applyAlignment="1" applyProtection="1">
      <alignment horizontal="center" vertical="center" shrinkToFit="1"/>
    </xf>
    <xf numFmtId="0" fontId="22" fillId="0" borderId="28" xfId="0" applyFont="1" applyFill="1" applyBorder="1" applyAlignment="1" applyProtection="1">
      <alignment horizontal="center" vertical="center"/>
      <protection locked="0"/>
    </xf>
    <xf numFmtId="0" fontId="23" fillId="2" borderId="67" xfId="0" applyFont="1" applyFill="1" applyBorder="1" applyAlignment="1" applyProtection="1">
      <alignment horizontal="center" vertical="center"/>
    </xf>
    <xf numFmtId="0" fontId="23" fillId="2" borderId="68" xfId="0" applyFont="1" applyFill="1" applyBorder="1" applyAlignment="1" applyProtection="1">
      <alignment horizontal="center" vertical="center"/>
    </xf>
    <xf numFmtId="38" fontId="22" fillId="2" borderId="40" xfId="1" applyFont="1" applyFill="1" applyBorder="1" applyAlignment="1" applyProtection="1">
      <alignment horizontal="right" vertical="center" shrinkToFit="1"/>
    </xf>
    <xf numFmtId="38" fontId="22" fillId="2" borderId="44" xfId="1" applyFont="1" applyFill="1" applyBorder="1" applyAlignment="1" applyProtection="1">
      <alignment horizontal="right" vertical="center" shrinkToFit="1"/>
    </xf>
    <xf numFmtId="20" fontId="22" fillId="0" borderId="47" xfId="0" applyNumberFormat="1" applyFont="1" applyFill="1" applyBorder="1" applyAlignment="1" applyProtection="1">
      <alignment horizontal="center" vertical="center" shrinkToFit="1"/>
      <protection locked="0"/>
    </xf>
    <xf numFmtId="38" fontId="22" fillId="2" borderId="47" xfId="1" applyFont="1" applyFill="1" applyBorder="1" applyAlignment="1" applyProtection="1">
      <alignment horizontal="center" vertical="center" shrinkToFit="1"/>
    </xf>
    <xf numFmtId="38" fontId="22" fillId="2" borderId="29" xfId="1" applyFont="1" applyFill="1" applyBorder="1" applyAlignment="1" applyProtection="1">
      <alignment horizontal="center" vertical="center" shrinkToFit="1"/>
    </xf>
    <xf numFmtId="38" fontId="22" fillId="2" borderId="48" xfId="1" applyFont="1" applyFill="1" applyBorder="1" applyAlignment="1" applyProtection="1">
      <alignment horizontal="center" vertical="center" shrinkToFit="1"/>
    </xf>
    <xf numFmtId="177" fontId="22" fillId="0" borderId="81" xfId="0" applyNumberFormat="1" applyFont="1" applyFill="1" applyBorder="1" applyAlignment="1" applyProtection="1">
      <alignment horizontal="center" vertical="center" shrinkToFit="1"/>
      <protection locked="0"/>
    </xf>
    <xf numFmtId="177" fontId="22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81" xfId="0" applyFont="1" applyFill="1" applyBorder="1" applyAlignment="1" applyProtection="1">
      <alignment horizontal="center" vertical="center" shrinkToFit="1"/>
      <protection locked="0"/>
    </xf>
    <xf numFmtId="0" fontId="0" fillId="0" borderId="84" xfId="0" applyFont="1" applyFill="1" applyBorder="1" applyAlignment="1" applyProtection="1">
      <alignment horizontal="center" vertical="center" shrinkToFit="1"/>
      <protection locked="0"/>
    </xf>
    <xf numFmtId="0" fontId="0" fillId="0" borderId="82" xfId="0" applyFont="1" applyFill="1" applyBorder="1" applyAlignment="1" applyProtection="1">
      <alignment horizontal="center" vertical="center" shrinkToFit="1"/>
      <protection locked="0"/>
    </xf>
    <xf numFmtId="0" fontId="23" fillId="0" borderId="77" xfId="0" applyFont="1" applyFill="1" applyBorder="1" applyAlignment="1" applyProtection="1">
      <alignment horizontal="center" vertical="center" shrinkToFit="1"/>
      <protection locked="0"/>
    </xf>
    <xf numFmtId="0" fontId="23" fillId="0" borderId="79" xfId="0" applyFont="1" applyFill="1" applyBorder="1" applyAlignment="1" applyProtection="1">
      <alignment horizontal="center" vertical="center" shrinkToFit="1"/>
      <protection locked="0"/>
    </xf>
    <xf numFmtId="0" fontId="22" fillId="2" borderId="57" xfId="0" applyFont="1" applyFill="1" applyBorder="1" applyAlignment="1" applyProtection="1">
      <alignment horizontal="center" vertical="center"/>
    </xf>
    <xf numFmtId="38" fontId="22" fillId="2" borderId="81" xfId="1" applyFont="1" applyFill="1" applyBorder="1" applyAlignment="1" applyProtection="1">
      <alignment horizontal="center" vertical="center" shrinkToFit="1"/>
    </xf>
    <xf numFmtId="38" fontId="22" fillId="2" borderId="84" xfId="1" applyFont="1" applyFill="1" applyBorder="1" applyAlignment="1" applyProtection="1">
      <alignment horizontal="center" vertical="center" shrinkToFit="1"/>
    </xf>
    <xf numFmtId="38" fontId="22" fillId="2" borderId="82" xfId="1" applyFont="1" applyFill="1" applyBorder="1" applyAlignment="1" applyProtection="1">
      <alignment horizontal="center" vertical="center" shrinkToFit="1"/>
    </xf>
    <xf numFmtId="0" fontId="0" fillId="0" borderId="69" xfId="0" applyFont="1" applyFill="1" applyBorder="1" applyAlignment="1" applyProtection="1">
      <alignment horizontal="center" vertical="center" shrinkToFit="1"/>
      <protection locked="0"/>
    </xf>
    <xf numFmtId="0" fontId="0" fillId="0" borderId="72" xfId="0" applyFont="1" applyFill="1" applyBorder="1" applyAlignment="1" applyProtection="1">
      <alignment horizontal="center" vertical="center" shrinkToFit="1"/>
      <protection locked="0"/>
    </xf>
    <xf numFmtId="0" fontId="0" fillId="0" borderId="70" xfId="0" applyFont="1" applyFill="1" applyBorder="1" applyAlignment="1" applyProtection="1">
      <alignment horizontal="center" vertical="center" shrinkToFit="1"/>
      <protection locked="0"/>
    </xf>
    <xf numFmtId="0" fontId="23" fillId="0" borderId="69" xfId="0" applyFont="1" applyFill="1" applyBorder="1" applyAlignment="1" applyProtection="1">
      <alignment horizontal="center" vertical="center" shrinkToFit="1"/>
      <protection locked="0"/>
    </xf>
    <xf numFmtId="0" fontId="23" fillId="0" borderId="70" xfId="0" applyFont="1" applyFill="1" applyBorder="1" applyAlignment="1" applyProtection="1">
      <alignment horizontal="center" vertical="center" shrinkToFit="1"/>
      <protection locked="0"/>
    </xf>
    <xf numFmtId="38" fontId="22" fillId="2" borderId="69" xfId="1" applyFont="1" applyFill="1" applyBorder="1" applyAlignment="1" applyProtection="1">
      <alignment horizontal="center" vertical="center" shrinkToFit="1"/>
    </xf>
    <xf numFmtId="38" fontId="22" fillId="2" borderId="72" xfId="1" applyFont="1" applyFill="1" applyBorder="1" applyAlignment="1" applyProtection="1">
      <alignment horizontal="center" vertical="center" shrinkToFit="1"/>
    </xf>
    <xf numFmtId="38" fontId="22" fillId="2" borderId="70" xfId="1" applyFont="1" applyFill="1" applyBorder="1" applyAlignment="1" applyProtection="1">
      <alignment horizontal="center" vertical="center" shrinkToFit="1"/>
    </xf>
    <xf numFmtId="177" fontId="22" fillId="0" borderId="69" xfId="0" applyNumberFormat="1" applyFont="1" applyFill="1" applyBorder="1" applyAlignment="1" applyProtection="1">
      <alignment horizontal="center" vertical="center" shrinkToFit="1"/>
      <protection locked="0"/>
    </xf>
    <xf numFmtId="177" fontId="22" fillId="0" borderId="70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0" fillId="0" borderId="47" xfId="0" applyFont="1" applyFill="1" applyBorder="1" applyAlignment="1" applyProtection="1">
      <alignment horizontal="center" vertical="center"/>
    </xf>
    <xf numFmtId="0" fontId="0" fillId="0" borderId="29" xfId="0" applyFont="1" applyFill="1" applyBorder="1" applyAlignment="1" applyProtection="1">
      <alignment horizontal="center" vertical="center"/>
    </xf>
    <xf numFmtId="0" fontId="0" fillId="0" borderId="48" xfId="0" applyFont="1" applyFill="1" applyBorder="1" applyAlignment="1" applyProtection="1">
      <alignment horizontal="center" vertical="center"/>
    </xf>
    <xf numFmtId="0" fontId="23" fillId="0" borderId="47" xfId="0" applyFont="1" applyFill="1" applyBorder="1" applyAlignment="1" applyProtection="1">
      <alignment horizontal="center" vertical="center"/>
    </xf>
    <xf numFmtId="0" fontId="23" fillId="0" borderId="48" xfId="0" applyFont="1" applyFill="1" applyBorder="1" applyAlignment="1" applyProtection="1">
      <alignment horizontal="center" vertical="center"/>
    </xf>
    <xf numFmtId="38" fontId="23" fillId="0" borderId="47" xfId="1" applyFont="1" applyFill="1" applyBorder="1" applyAlignment="1" applyProtection="1">
      <alignment horizontal="center" vertical="center"/>
    </xf>
    <xf numFmtId="38" fontId="23" fillId="0" borderId="48" xfId="1" applyFont="1" applyFill="1" applyBorder="1" applyAlignment="1" applyProtection="1">
      <alignment horizontal="center" vertical="center"/>
    </xf>
    <xf numFmtId="176" fontId="22" fillId="2" borderId="40" xfId="0" applyNumberFormat="1" applyFont="1" applyFill="1" applyBorder="1" applyAlignment="1" applyProtection="1">
      <alignment horizontal="center" vertical="center"/>
    </xf>
    <xf numFmtId="176" fontId="22" fillId="2" borderId="44" xfId="0" applyNumberFormat="1" applyFont="1" applyFill="1" applyBorder="1" applyAlignment="1" applyProtection="1">
      <alignment horizontal="center" vertical="center"/>
    </xf>
    <xf numFmtId="176" fontId="22" fillId="2" borderId="41" xfId="0" applyNumberFormat="1" applyFont="1" applyFill="1" applyBorder="1" applyAlignment="1" applyProtection="1">
      <alignment horizontal="center" vertical="center"/>
    </xf>
    <xf numFmtId="177" fontId="22" fillId="0" borderId="69" xfId="0" applyNumberFormat="1" applyFont="1" applyFill="1" applyBorder="1" applyAlignment="1" applyProtection="1">
      <alignment horizontal="center" vertical="center"/>
    </xf>
    <xf numFmtId="177" fontId="22" fillId="0" borderId="70" xfId="0" applyNumberFormat="1" applyFont="1" applyFill="1" applyBorder="1" applyAlignment="1" applyProtection="1">
      <alignment horizontal="center" vertical="center"/>
    </xf>
    <xf numFmtId="20" fontId="22" fillId="0" borderId="47" xfId="0" applyNumberFormat="1" applyFont="1" applyFill="1" applyBorder="1" applyAlignment="1" applyProtection="1">
      <alignment horizontal="center" vertical="center"/>
    </xf>
    <xf numFmtId="0" fontId="22" fillId="0" borderId="48" xfId="0" applyFont="1" applyFill="1" applyBorder="1" applyAlignment="1" applyProtection="1">
      <alignment horizontal="center" vertical="center"/>
    </xf>
    <xf numFmtId="0" fontId="0" fillId="0" borderId="69" xfId="0" applyFont="1" applyFill="1" applyBorder="1" applyAlignment="1" applyProtection="1">
      <alignment horizontal="center" vertical="center"/>
    </xf>
    <xf numFmtId="0" fontId="0" fillId="0" borderId="72" xfId="0" applyFont="1" applyFill="1" applyBorder="1" applyAlignment="1" applyProtection="1">
      <alignment horizontal="center" vertical="center"/>
    </xf>
    <xf numFmtId="0" fontId="0" fillId="0" borderId="70" xfId="0" applyFont="1" applyFill="1" applyBorder="1" applyAlignment="1" applyProtection="1">
      <alignment horizontal="center" vertical="center"/>
    </xf>
    <xf numFmtId="0" fontId="23" fillId="0" borderId="69" xfId="0" applyFont="1" applyFill="1" applyBorder="1" applyAlignment="1" applyProtection="1">
      <alignment horizontal="center" vertical="center"/>
    </xf>
    <xf numFmtId="0" fontId="23" fillId="0" borderId="70" xfId="0" applyFont="1" applyFill="1" applyBorder="1" applyAlignment="1" applyProtection="1">
      <alignment horizontal="center" vertical="center"/>
    </xf>
    <xf numFmtId="38" fontId="23" fillId="0" borderId="69" xfId="1" applyFont="1" applyFill="1" applyBorder="1" applyAlignment="1" applyProtection="1">
      <alignment horizontal="center" vertical="center"/>
    </xf>
    <xf numFmtId="38" fontId="23" fillId="0" borderId="70" xfId="1" applyFont="1" applyFill="1" applyBorder="1" applyAlignment="1" applyProtection="1">
      <alignment horizontal="center" vertical="center"/>
    </xf>
    <xf numFmtId="177" fontId="22" fillId="0" borderId="47" xfId="0" applyNumberFormat="1" applyFont="1" applyFill="1" applyBorder="1" applyAlignment="1" applyProtection="1">
      <alignment horizontal="center" vertical="center"/>
    </xf>
    <xf numFmtId="177" fontId="22" fillId="0" borderId="48" xfId="0" applyNumberFormat="1" applyFont="1" applyFill="1" applyBorder="1" applyAlignment="1" applyProtection="1">
      <alignment horizontal="center" vertical="center"/>
    </xf>
    <xf numFmtId="0" fontId="22" fillId="0" borderId="47" xfId="0" applyFont="1" applyFill="1" applyBorder="1" applyAlignment="1" applyProtection="1">
      <alignment horizontal="center" vertical="center"/>
    </xf>
    <xf numFmtId="38" fontId="22" fillId="2" borderId="69" xfId="1" applyFont="1" applyFill="1" applyBorder="1" applyAlignment="1" applyProtection="1">
      <alignment horizontal="center" vertical="center"/>
    </xf>
    <xf numFmtId="38" fontId="22" fillId="2" borderId="72" xfId="1" applyFont="1" applyFill="1" applyBorder="1" applyAlignment="1" applyProtection="1">
      <alignment horizontal="center" vertical="center"/>
    </xf>
    <xf numFmtId="38" fontId="22" fillId="2" borderId="70" xfId="1" applyFont="1" applyFill="1" applyBorder="1" applyAlignment="1" applyProtection="1">
      <alignment horizontal="center" vertical="center"/>
    </xf>
    <xf numFmtId="38" fontId="22" fillId="2" borderId="47" xfId="1" applyFont="1" applyFill="1" applyBorder="1" applyAlignment="1" applyProtection="1">
      <alignment horizontal="center" vertical="center"/>
    </xf>
    <xf numFmtId="38" fontId="22" fillId="2" borderId="29" xfId="1" applyFont="1" applyFill="1" applyBorder="1" applyAlignment="1" applyProtection="1">
      <alignment horizontal="center" vertical="center"/>
    </xf>
    <xf numFmtId="38" fontId="22" fillId="2" borderId="48" xfId="1" applyFont="1" applyFill="1" applyBorder="1" applyAlignment="1" applyProtection="1">
      <alignment horizontal="center" vertical="center"/>
    </xf>
    <xf numFmtId="20" fontId="22" fillId="0" borderId="48" xfId="0" applyNumberFormat="1" applyFont="1" applyFill="1" applyBorder="1" applyAlignment="1" applyProtection="1">
      <alignment horizontal="center" vertical="center"/>
    </xf>
    <xf numFmtId="38" fontId="22" fillId="2" borderId="81" xfId="1" applyFont="1" applyFill="1" applyBorder="1" applyAlignment="1" applyProtection="1">
      <alignment horizontal="center" vertical="center"/>
    </xf>
    <xf numFmtId="38" fontId="22" fillId="2" borderId="84" xfId="1" applyFont="1" applyFill="1" applyBorder="1" applyAlignment="1" applyProtection="1">
      <alignment horizontal="center" vertical="center"/>
    </xf>
    <xf numFmtId="38" fontId="22" fillId="2" borderId="82" xfId="1" applyFont="1" applyFill="1" applyBorder="1" applyAlignment="1" applyProtection="1">
      <alignment horizontal="center" vertical="center"/>
    </xf>
    <xf numFmtId="0" fontId="22" fillId="0" borderId="28" xfId="0" applyFont="1" applyFill="1" applyBorder="1" applyAlignment="1" applyProtection="1">
      <alignment horizontal="center" vertical="center"/>
    </xf>
    <xf numFmtId="177" fontId="22" fillId="0" borderId="81" xfId="0" applyNumberFormat="1" applyFont="1" applyFill="1" applyBorder="1" applyAlignment="1" applyProtection="1">
      <alignment horizontal="center" vertical="center"/>
    </xf>
    <xf numFmtId="177" fontId="22" fillId="0" borderId="82" xfId="0" applyNumberFormat="1" applyFont="1" applyFill="1" applyBorder="1" applyAlignment="1" applyProtection="1">
      <alignment horizontal="center" vertical="center"/>
    </xf>
    <xf numFmtId="0" fontId="22" fillId="0" borderId="81" xfId="0" applyFont="1" applyFill="1" applyBorder="1" applyAlignment="1" applyProtection="1">
      <alignment horizontal="center" vertical="center"/>
    </xf>
    <xf numFmtId="0" fontId="22" fillId="0" borderId="82" xfId="0" applyFont="1" applyFill="1" applyBorder="1" applyAlignment="1" applyProtection="1">
      <alignment horizontal="center" vertical="center"/>
    </xf>
    <xf numFmtId="0" fontId="0" fillId="0" borderId="81" xfId="0" applyFont="1" applyFill="1" applyBorder="1" applyAlignment="1" applyProtection="1">
      <alignment horizontal="center" vertical="center"/>
    </xf>
    <xf numFmtId="0" fontId="0" fillId="0" borderId="84" xfId="0" applyFont="1" applyFill="1" applyBorder="1" applyAlignment="1" applyProtection="1">
      <alignment horizontal="center" vertical="center"/>
    </xf>
    <xf numFmtId="0" fontId="0" fillId="0" borderId="82" xfId="0" applyFont="1" applyFill="1" applyBorder="1" applyAlignment="1" applyProtection="1">
      <alignment horizontal="center" vertical="center"/>
    </xf>
    <xf numFmtId="0" fontId="23" fillId="0" borderId="77" xfId="0" applyFont="1" applyFill="1" applyBorder="1" applyAlignment="1" applyProtection="1">
      <alignment horizontal="center" vertical="center"/>
    </xf>
    <xf numFmtId="0" fontId="23" fillId="0" borderId="79" xfId="0" applyFont="1" applyFill="1" applyBorder="1" applyAlignment="1" applyProtection="1">
      <alignment horizontal="center" vertical="center"/>
    </xf>
    <xf numFmtId="38" fontId="23" fillId="0" borderId="77" xfId="1" applyFont="1" applyFill="1" applyBorder="1" applyAlignment="1" applyProtection="1">
      <alignment horizontal="center" vertical="center"/>
    </xf>
    <xf numFmtId="38" fontId="23" fillId="0" borderId="79" xfId="1" applyFont="1" applyFill="1" applyBorder="1" applyAlignment="1" applyProtection="1">
      <alignment horizontal="center" vertical="center"/>
    </xf>
    <xf numFmtId="38" fontId="22" fillId="2" borderId="40" xfId="1" applyFont="1" applyFill="1" applyBorder="1" applyAlignment="1" applyProtection="1">
      <alignment horizontal="right" vertical="center"/>
    </xf>
    <xf numFmtId="38" fontId="22" fillId="2" borderId="44" xfId="1" applyFont="1" applyFill="1" applyBorder="1" applyAlignment="1" applyProtection="1">
      <alignment horizontal="right" vertical="center"/>
    </xf>
    <xf numFmtId="0" fontId="22" fillId="2" borderId="65" xfId="0" applyFont="1" applyFill="1" applyBorder="1" applyAlignment="1" applyProtection="1">
      <alignment horizontal="center" vertical="center"/>
    </xf>
    <xf numFmtId="0" fontId="22" fillId="2" borderId="74" xfId="0" applyFont="1" applyFill="1" applyBorder="1" applyAlignment="1" applyProtection="1">
      <alignment horizontal="center" vertical="center"/>
    </xf>
    <xf numFmtId="0" fontId="22" fillId="0" borderId="87" xfId="0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alignment horizontal="center" vertical="center" shrinkToFit="1"/>
      <protection locked="0"/>
    </xf>
    <xf numFmtId="0" fontId="22" fillId="0" borderId="6" xfId="0" applyFont="1" applyFill="1" applyBorder="1" applyAlignment="1" applyProtection="1">
      <alignment horizontal="center" vertical="center" shrinkToFit="1"/>
      <protection locked="0"/>
    </xf>
    <xf numFmtId="0" fontId="22" fillId="2" borderId="4" xfId="0" applyFont="1" applyFill="1" applyBorder="1" applyAlignment="1" applyProtection="1">
      <alignment horizontal="center" vertical="center"/>
    </xf>
    <xf numFmtId="0" fontId="22" fillId="2" borderId="6" xfId="0" applyFont="1" applyFill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0" fontId="16" fillId="0" borderId="28" xfId="0" applyFont="1" applyBorder="1" applyAlignment="1" applyProtection="1">
      <alignment horizontal="left" vertical="center"/>
    </xf>
    <xf numFmtId="0" fontId="17" fillId="0" borderId="28" xfId="0" applyFont="1" applyBorder="1" applyAlignment="1" applyProtection="1">
      <alignment horizontal="left" vertical="center"/>
    </xf>
    <xf numFmtId="0" fontId="22" fillId="0" borderId="1" xfId="0" applyFont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/>
    </xf>
    <xf numFmtId="0" fontId="22" fillId="0" borderId="7" xfId="0" applyFont="1" applyFill="1" applyBorder="1" applyAlignment="1" applyProtection="1">
      <alignment horizontal="center" vertical="center"/>
      <protection locked="0"/>
    </xf>
    <xf numFmtId="0" fontId="22" fillId="0" borderId="8" xfId="0" applyFont="1" applyFill="1" applyBorder="1" applyAlignment="1" applyProtection="1">
      <alignment horizontal="center" vertical="center"/>
      <protection locked="0"/>
    </xf>
    <xf numFmtId="0" fontId="22" fillId="0" borderId="30" xfId="0" applyFont="1" applyFill="1" applyBorder="1" applyAlignment="1" applyProtection="1">
      <alignment horizontal="center" vertical="center"/>
      <protection locked="0"/>
    </xf>
    <xf numFmtId="0" fontId="22" fillId="0" borderId="31" xfId="0" applyFont="1" applyFill="1" applyBorder="1" applyAlignment="1" applyProtection="1">
      <alignment horizontal="center" vertical="center"/>
      <protection locked="0"/>
    </xf>
    <xf numFmtId="0" fontId="22" fillId="2" borderId="35" xfId="0" applyFont="1" applyFill="1" applyBorder="1" applyAlignment="1" applyProtection="1">
      <alignment horizontal="center" vertical="center"/>
    </xf>
    <xf numFmtId="0" fontId="22" fillId="2" borderId="75" xfId="0" applyFont="1" applyFill="1" applyBorder="1" applyAlignment="1" applyProtection="1">
      <alignment horizontal="center" vertical="center"/>
    </xf>
    <xf numFmtId="38" fontId="22" fillId="2" borderId="2" xfId="1" applyFont="1" applyFill="1" applyBorder="1" applyAlignment="1" applyProtection="1">
      <alignment horizontal="center" vertical="top"/>
    </xf>
    <xf numFmtId="38" fontId="22" fillId="2" borderId="28" xfId="1" applyFont="1" applyFill="1" applyBorder="1" applyAlignment="1" applyProtection="1">
      <alignment horizontal="center" vertical="top"/>
    </xf>
    <xf numFmtId="38" fontId="22" fillId="2" borderId="51" xfId="1" applyFont="1" applyFill="1" applyBorder="1" applyAlignment="1" applyProtection="1">
      <alignment horizontal="center" vertical="center"/>
    </xf>
    <xf numFmtId="38" fontId="22" fillId="2" borderId="85" xfId="1" applyFont="1" applyFill="1" applyBorder="1" applyAlignment="1" applyProtection="1">
      <alignment horizontal="center" vertical="top"/>
    </xf>
    <xf numFmtId="38" fontId="22" fillId="2" borderId="86" xfId="1" applyFont="1" applyFill="1" applyBorder="1" applyAlignment="1" applyProtection="1">
      <alignment horizontal="center" vertical="top"/>
    </xf>
    <xf numFmtId="0" fontId="22" fillId="2" borderId="11" xfId="0" applyFont="1" applyFill="1" applyBorder="1" applyAlignment="1" applyProtection="1">
      <alignment horizontal="center" vertical="center"/>
    </xf>
    <xf numFmtId="0" fontId="22" fillId="2" borderId="76" xfId="0" applyFont="1" applyFill="1" applyBorder="1" applyAlignment="1" applyProtection="1">
      <alignment horizontal="center" vertical="center"/>
    </xf>
    <xf numFmtId="38" fontId="22" fillId="2" borderId="46" xfId="1" applyFont="1" applyFill="1" applyBorder="1" applyAlignment="1" applyProtection="1">
      <alignment horizontal="center" vertical="center"/>
    </xf>
    <xf numFmtId="38" fontId="22" fillId="2" borderId="28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left" vertical="center" wrapText="1"/>
    </xf>
    <xf numFmtId="38" fontId="21" fillId="2" borderId="28" xfId="1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vertical="center"/>
    </xf>
    <xf numFmtId="0" fontId="10" fillId="0" borderId="2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21" fillId="2" borderId="67" xfId="0" applyFont="1" applyFill="1" applyBorder="1" applyAlignment="1" applyProtection="1">
      <alignment horizontal="center" vertical="center"/>
    </xf>
    <xf numFmtId="0" fontId="21" fillId="2" borderId="57" xfId="0" applyFont="1" applyFill="1" applyBorder="1" applyAlignment="1" applyProtection="1">
      <alignment horizontal="center" vertical="center"/>
    </xf>
    <xf numFmtId="0" fontId="21" fillId="2" borderId="68" xfId="0" applyFont="1" applyFill="1" applyBorder="1" applyAlignment="1" applyProtection="1">
      <alignment horizontal="center" vertical="center"/>
    </xf>
    <xf numFmtId="0" fontId="21" fillId="0" borderId="77" xfId="0" applyFont="1" applyFill="1" applyBorder="1" applyAlignment="1" applyProtection="1">
      <alignment horizontal="center" vertical="center" shrinkToFit="1"/>
      <protection locked="0"/>
    </xf>
    <xf numFmtId="0" fontId="21" fillId="0" borderId="78" xfId="0" applyFont="1" applyFill="1" applyBorder="1" applyAlignment="1" applyProtection="1">
      <alignment horizontal="center" vertical="center" shrinkToFit="1"/>
      <protection locked="0"/>
    </xf>
    <xf numFmtId="0" fontId="21" fillId="0" borderId="79" xfId="0" applyFont="1" applyFill="1" applyBorder="1" applyAlignment="1" applyProtection="1">
      <alignment horizontal="center" vertical="center" shrinkToFit="1"/>
      <protection locked="0"/>
    </xf>
    <xf numFmtId="0" fontId="21" fillId="0" borderId="77" xfId="0" applyFont="1" applyFill="1" applyBorder="1" applyAlignment="1" applyProtection="1">
      <alignment horizontal="center" vertical="center"/>
      <protection locked="0"/>
    </xf>
    <xf numFmtId="0" fontId="21" fillId="0" borderId="79" xfId="0" applyFont="1" applyFill="1" applyBorder="1" applyAlignment="1" applyProtection="1">
      <alignment horizontal="center" vertical="center"/>
      <protection locked="0"/>
    </xf>
    <xf numFmtId="0" fontId="21" fillId="0" borderId="69" xfId="0" applyFont="1" applyFill="1" applyBorder="1" applyAlignment="1" applyProtection="1">
      <alignment horizontal="center" vertical="center" shrinkToFit="1"/>
      <protection locked="0"/>
    </xf>
    <xf numFmtId="0" fontId="21" fillId="0" borderId="72" xfId="0" applyFont="1" applyFill="1" applyBorder="1" applyAlignment="1" applyProtection="1">
      <alignment horizontal="center" vertical="center" shrinkToFit="1"/>
      <protection locked="0"/>
    </xf>
    <xf numFmtId="0" fontId="21" fillId="0" borderId="70" xfId="0" applyFont="1" applyFill="1" applyBorder="1" applyAlignment="1" applyProtection="1">
      <alignment horizontal="center" vertical="center" shrinkToFit="1"/>
      <protection locked="0"/>
    </xf>
    <xf numFmtId="0" fontId="21" fillId="0" borderId="69" xfId="0" applyFont="1" applyFill="1" applyBorder="1" applyAlignment="1" applyProtection="1">
      <alignment horizontal="center" vertical="center"/>
      <protection locked="0"/>
    </xf>
    <xf numFmtId="0" fontId="21" fillId="0" borderId="70" xfId="0" applyFont="1" applyFill="1" applyBorder="1" applyAlignment="1" applyProtection="1">
      <alignment horizontal="center" vertical="center"/>
      <protection locked="0"/>
    </xf>
    <xf numFmtId="0" fontId="21" fillId="2" borderId="40" xfId="0" applyFont="1" applyFill="1" applyBorder="1" applyAlignment="1" applyProtection="1">
      <alignment horizontal="center" vertical="center"/>
    </xf>
    <xf numFmtId="0" fontId="21" fillId="2" borderId="44" xfId="0" applyFont="1" applyFill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38" fontId="21" fillId="2" borderId="40" xfId="1" applyFont="1" applyFill="1" applyBorder="1" applyAlignment="1" applyProtection="1">
      <alignment horizontal="center" vertical="center"/>
    </xf>
    <xf numFmtId="38" fontId="21" fillId="2" borderId="44" xfId="1" applyFont="1" applyFill="1" applyBorder="1" applyAlignment="1" applyProtection="1">
      <alignment horizontal="center" vertical="center"/>
    </xf>
    <xf numFmtId="0" fontId="21" fillId="0" borderId="47" xfId="0" applyFont="1" applyFill="1" applyBorder="1" applyAlignment="1" applyProtection="1">
      <alignment horizontal="center" vertical="center" shrinkToFit="1"/>
      <protection locked="0"/>
    </xf>
    <xf numFmtId="0" fontId="21" fillId="0" borderId="29" xfId="0" applyFont="1" applyFill="1" applyBorder="1" applyAlignment="1" applyProtection="1">
      <alignment horizontal="center" vertical="center" shrinkToFit="1"/>
      <protection locked="0"/>
    </xf>
    <xf numFmtId="0" fontId="21" fillId="0" borderId="48" xfId="0" applyFont="1" applyFill="1" applyBorder="1" applyAlignment="1" applyProtection="1">
      <alignment horizontal="center" vertical="center" shrinkToFit="1"/>
      <protection locked="0"/>
    </xf>
    <xf numFmtId="0" fontId="21" fillId="0" borderId="47" xfId="0" applyFont="1" applyFill="1" applyBorder="1" applyAlignment="1" applyProtection="1">
      <alignment horizontal="center" vertical="center"/>
      <protection locked="0"/>
    </xf>
    <xf numFmtId="0" fontId="21" fillId="0" borderId="48" xfId="0" applyFont="1" applyFill="1" applyBorder="1" applyAlignment="1" applyProtection="1">
      <alignment horizontal="center" vertical="center"/>
      <protection locked="0"/>
    </xf>
    <xf numFmtId="38" fontId="21" fillId="0" borderId="69" xfId="1" applyFont="1" applyFill="1" applyBorder="1" applyAlignment="1" applyProtection="1">
      <alignment horizontal="center" vertical="center"/>
      <protection locked="0"/>
    </xf>
    <xf numFmtId="38" fontId="21" fillId="0" borderId="72" xfId="1" applyFont="1" applyFill="1" applyBorder="1" applyAlignment="1" applyProtection="1">
      <alignment horizontal="center" vertical="center"/>
      <protection locked="0"/>
    </xf>
    <xf numFmtId="38" fontId="21" fillId="0" borderId="47" xfId="1" applyFont="1" applyFill="1" applyBorder="1" applyAlignment="1" applyProtection="1">
      <alignment horizontal="center" vertical="center"/>
      <protection locked="0"/>
    </xf>
    <xf numFmtId="38" fontId="21" fillId="0" borderId="29" xfId="1" applyFont="1" applyFill="1" applyBorder="1" applyAlignment="1" applyProtection="1">
      <alignment horizontal="center" vertical="center"/>
      <protection locked="0"/>
    </xf>
    <xf numFmtId="38" fontId="21" fillId="0" borderId="77" xfId="1" applyFont="1" applyFill="1" applyBorder="1" applyAlignment="1" applyProtection="1">
      <alignment horizontal="center" vertical="center"/>
      <protection locked="0"/>
    </xf>
    <xf numFmtId="38" fontId="21" fillId="0" borderId="78" xfId="1" applyFont="1" applyFill="1" applyBorder="1" applyAlignment="1" applyProtection="1">
      <alignment horizontal="center" vertical="center"/>
      <protection locked="0"/>
    </xf>
  </cellXfs>
  <cellStyles count="2">
    <cellStyle name="桁区切り" xfId="1" builtinId="6"/>
    <cellStyle name="標準" xfId="0" builtinId="0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155864</xdr:colOff>
      <xdr:row>8</xdr:row>
      <xdr:rowOff>69274</xdr:rowOff>
    </xdr:from>
    <xdr:to>
      <xdr:col>44</xdr:col>
      <xdr:colOff>0</xdr:colOff>
      <xdr:row>14</xdr:row>
      <xdr:rowOff>155864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98319" y="1402774"/>
          <a:ext cx="10408226" cy="1333499"/>
        </a:xfrm>
        <a:prstGeom prst="rect">
          <a:avLst/>
        </a:prstGeom>
        <a:solidFill>
          <a:schemeClr val="bg1">
            <a:lumMod val="85000"/>
          </a:schemeClr>
        </a:solidFill>
        <a:ln w="381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77032</xdr:colOff>
      <xdr:row>9</xdr:row>
      <xdr:rowOff>138546</xdr:rowOff>
    </xdr:from>
    <xdr:to>
      <xdr:col>41</xdr:col>
      <xdr:colOff>69242</xdr:colOff>
      <xdr:row>15</xdr:row>
      <xdr:rowOff>51955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804396" y="2493819"/>
          <a:ext cx="9344028" cy="1160318"/>
          <a:chOff x="4770290" y="1350818"/>
          <a:chExt cx="9344029" cy="1160318"/>
        </a:xfrm>
      </xdr:grpSpPr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4770290" y="1437412"/>
            <a:ext cx="658090" cy="692727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6069154" y="1350818"/>
            <a:ext cx="8045165" cy="1160318"/>
          </a:xfrm>
          <a:prstGeom prst="rect">
            <a:avLst/>
          </a:prstGeom>
          <a:noFill/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 u="sng">
                <a:solidFill>
                  <a:sysClr val="windowText" lastClr="000000"/>
                </a:solidFill>
              </a:rPr>
              <a:t>下記の提出書類を全て揃えた上で、申請を行います。</a:t>
            </a:r>
            <a:endParaRPr kumimoji="1" lang="en-US" altLang="ja-JP" sz="2000" u="sng">
              <a:solidFill>
                <a:sysClr val="windowText" lastClr="000000"/>
              </a:solidFill>
            </a:endParaRPr>
          </a:p>
          <a:p>
            <a:pPr algn="l"/>
            <a:r>
              <a:rPr kumimoji="1" lang="en-US" altLang="ja-JP" sz="2400">
                <a:solidFill>
                  <a:sysClr val="windowText" lastClr="000000"/>
                </a:solidFill>
              </a:rPr>
              <a:t>         </a:t>
            </a:r>
            <a:r>
              <a:rPr kumimoji="1" lang="en-US" altLang="ja-JP" sz="2000">
                <a:solidFill>
                  <a:sysClr val="windowText" lastClr="000000"/>
                </a:solidFill>
              </a:rPr>
              <a:t>(</a:t>
            </a:r>
            <a:r>
              <a:rPr kumimoji="1" lang="ja-JP" altLang="en-US" sz="2000">
                <a:solidFill>
                  <a:sysClr val="windowText" lastClr="000000"/>
                </a:solidFill>
              </a:rPr>
              <a:t>チェックボックスに手書きでチェックをお願いします。</a:t>
            </a:r>
            <a:r>
              <a:rPr kumimoji="1" lang="en-US" altLang="ja-JP" sz="2000">
                <a:solidFill>
                  <a:sysClr val="windowText" lastClr="000000"/>
                </a:solidFill>
              </a:rPr>
              <a:t>)</a:t>
            </a:r>
          </a:p>
          <a:p>
            <a:pPr algn="l"/>
            <a:endParaRPr kumimoji="1" lang="en-US" altLang="ja-JP" sz="2400">
              <a:solidFill>
                <a:sysClr val="windowText" lastClr="000000"/>
              </a:solidFill>
            </a:endParaRPr>
          </a:p>
          <a:p>
            <a:pPr algn="l"/>
            <a:endParaRPr kumimoji="1" lang="ja-JP" altLang="en-US" sz="24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9" name="直線矢印コネクタ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CxnSpPr/>
        </xdr:nvCxnSpPr>
        <xdr:spPr>
          <a:xfrm flipH="1" flipV="1">
            <a:off x="5576485" y="1783773"/>
            <a:ext cx="1073727" cy="225136"/>
          </a:xfrm>
          <a:prstGeom prst="straightConnector1">
            <a:avLst/>
          </a:prstGeom>
          <a:ln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302558</xdr:colOff>
      <xdr:row>7</xdr:row>
      <xdr:rowOff>22414</xdr:rowOff>
    </xdr:from>
    <xdr:to>
      <xdr:col>8</xdr:col>
      <xdr:colOff>493059</xdr:colOff>
      <xdr:row>13</xdr:row>
      <xdr:rowOff>33618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02558" y="997326"/>
          <a:ext cx="6376148" cy="10197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　：　「ご依頼主控」であること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②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：　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日付・金額・取扱センター名が印字された領収書シールが添付されていること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：　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荷受印欄に押印されていること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333375</xdr:colOff>
      <xdr:row>9</xdr:row>
      <xdr:rowOff>78440</xdr:rowOff>
    </xdr:from>
    <xdr:to>
      <xdr:col>8</xdr:col>
      <xdr:colOff>719092</xdr:colOff>
      <xdr:row>28</xdr:row>
      <xdr:rowOff>147696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333375" y="2037869"/>
          <a:ext cx="6590574" cy="3715970"/>
          <a:chOff x="333375" y="1564647"/>
          <a:chExt cx="5805751" cy="3658366"/>
        </a:xfrm>
      </xdr:grpSpPr>
      <xdr:pic>
        <xdr:nvPicPr>
          <xdr:cNvPr id="5" name="図 42" descr="ヤマト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3375" y="1964221"/>
            <a:ext cx="5604692" cy="32587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円/楕円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4944734" y="1564647"/>
            <a:ext cx="1194392" cy="874828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テキスト ボックス 37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4961819" y="1685497"/>
            <a:ext cx="1149320" cy="318453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400" b="1" kern="10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①</a:t>
            </a:r>
            <a:r>
              <a:rPr lang="ja-JP" altLang="en-US" sz="1400" b="1" kern="100" baseline="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 </a:t>
            </a:r>
            <a:r>
              <a:rPr lang="ja-JP" altLang="en-US" sz="1050" b="1" kern="100" baseline="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ご依頼主控え</a:t>
            </a:r>
            <a:endParaRPr lang="ja-JP" sz="800" kern="100">
              <a:effectLst/>
              <a:latin typeface="+mn-ea"/>
              <a:ea typeface="+mn-ea"/>
              <a:cs typeface="Times New Roman"/>
            </a:endParaRPr>
          </a:p>
        </xdr:txBody>
      </xdr:sp>
      <xdr:sp macro="" textlink="">
        <xdr:nvSpPr>
          <xdr:cNvPr id="8" name="テキスト ボックス 41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4945546" y="4236554"/>
            <a:ext cx="1114704" cy="474180"/>
          </a:xfrm>
          <a:prstGeom prst="rect">
            <a:avLst/>
          </a:prstGeom>
          <a:noFill/>
          <a:ln w="6350">
            <a:noFill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400" b="1" kern="10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③</a:t>
            </a:r>
            <a:r>
              <a:rPr lang="ja-JP" altLang="en-US" sz="1400" b="1" kern="100" baseline="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 荷受印</a:t>
            </a:r>
            <a:endParaRPr lang="ja-JP" sz="1050" kern="100">
              <a:effectLst/>
              <a:latin typeface="+mn-ea"/>
              <a:ea typeface="+mn-ea"/>
              <a:cs typeface="Times New Roman"/>
            </a:endParaRPr>
          </a:p>
        </xdr:txBody>
      </xdr:sp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33871" y="3499403"/>
            <a:ext cx="1548018" cy="13077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テキスト ボックス 3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2877200" y="3368812"/>
            <a:ext cx="1119288" cy="326833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400" b="1" kern="10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②</a:t>
            </a:r>
            <a:r>
              <a:rPr lang="ja-JP" altLang="en-US" sz="1400" b="1" kern="100" baseline="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 </a:t>
            </a:r>
            <a:r>
              <a:rPr lang="ja-JP" altLang="en-US" sz="1400" b="1" kern="100">
                <a:solidFill>
                  <a:srgbClr val="FF0000"/>
                </a:solidFill>
                <a:effectLst/>
                <a:latin typeface="+mn-ea"/>
                <a:ea typeface="+mn-ea"/>
                <a:cs typeface="Times New Roman"/>
              </a:rPr>
              <a:t>領収書</a:t>
            </a:r>
            <a:endParaRPr lang="ja-JP" sz="1050" kern="100">
              <a:effectLst/>
              <a:latin typeface="+mn-ea"/>
              <a:ea typeface="+mn-ea"/>
              <a:cs typeface="Times New Roman"/>
            </a:endParaRPr>
          </a:p>
        </xdr:txBody>
      </xdr:sp>
    </xdr:grpSp>
    <xdr:clientData/>
  </xdr:twoCellAnchor>
  <xdr:twoCellAnchor editAs="oneCell">
    <xdr:from>
      <xdr:col>9</xdr:col>
      <xdr:colOff>266138</xdr:colOff>
      <xdr:row>12</xdr:row>
      <xdr:rowOff>3</xdr:rowOff>
    </xdr:from>
    <xdr:to>
      <xdr:col>17</xdr:col>
      <xdr:colOff>272142</xdr:colOff>
      <xdr:row>28</xdr:row>
      <xdr:rowOff>80395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4991" y="1815356"/>
          <a:ext cx="6191651" cy="3162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383073</xdr:colOff>
      <xdr:row>18</xdr:row>
      <xdr:rowOff>142361</xdr:rowOff>
    </xdr:from>
    <xdr:to>
      <xdr:col>6</xdr:col>
      <xdr:colOff>207067</xdr:colOff>
      <xdr:row>26</xdr:row>
      <xdr:rowOff>167600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702691" y="3078302"/>
          <a:ext cx="2143611" cy="165009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7</xdr:col>
      <xdr:colOff>11206</xdr:colOff>
      <xdr:row>22</xdr:row>
      <xdr:rowOff>123265</xdr:rowOff>
    </xdr:from>
    <xdr:to>
      <xdr:col>8</xdr:col>
      <xdr:colOff>571500</xdr:colOff>
      <xdr:row>28</xdr:row>
      <xdr:rowOff>11205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423647" y="3955677"/>
          <a:ext cx="1333500" cy="95249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638733</xdr:colOff>
      <xdr:row>11</xdr:row>
      <xdr:rowOff>112054</xdr:rowOff>
    </xdr:from>
    <xdr:to>
      <xdr:col>17</xdr:col>
      <xdr:colOff>414615</xdr:colOff>
      <xdr:row>18</xdr:row>
      <xdr:rowOff>113736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3010027" y="1759319"/>
          <a:ext cx="549088" cy="129035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16</xdr:col>
      <xdr:colOff>313764</xdr:colOff>
      <xdr:row>10</xdr:row>
      <xdr:rowOff>11202</xdr:rowOff>
    </xdr:from>
    <xdr:to>
      <xdr:col>18</xdr:col>
      <xdr:colOff>0</xdr:colOff>
      <xdr:row>12</xdr:row>
      <xdr:rowOff>73481</xdr:rowOff>
    </xdr:to>
    <xdr:sp macro="" textlink="">
      <xdr:nvSpPr>
        <xdr:cNvPr id="16" name="テキスト ボックス 37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2685058" y="1490378"/>
          <a:ext cx="1232648" cy="398456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①</a:t>
          </a:r>
          <a:r>
            <a:rPr lang="ja-JP" altLang="en-US" sz="140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 請求書</a:t>
          </a:r>
          <a:endParaRPr lang="en-US" altLang="ja-JP" sz="1400" b="1" kern="100" baseline="0">
            <a:solidFill>
              <a:srgbClr val="FF0000"/>
            </a:solidFill>
            <a:effectLst/>
            <a:latin typeface="+mn-ea"/>
            <a:ea typeface="+mn-ea"/>
            <a:cs typeface="Times New Roman"/>
          </a:endParaRPr>
        </a:p>
      </xdr:txBody>
    </xdr:sp>
    <xdr:clientData/>
  </xdr:twoCellAnchor>
  <xdr:twoCellAnchor>
    <xdr:from>
      <xdr:col>15</xdr:col>
      <xdr:colOff>725179</xdr:colOff>
      <xdr:row>23</xdr:row>
      <xdr:rowOff>203381</xdr:rowOff>
    </xdr:from>
    <xdr:to>
      <xdr:col>17</xdr:col>
      <xdr:colOff>466638</xdr:colOff>
      <xdr:row>26</xdr:row>
      <xdr:rowOff>126375</xdr:rowOff>
    </xdr:to>
    <xdr:sp macro="" textlink="">
      <xdr:nvSpPr>
        <xdr:cNvPr id="17" name="テキスト ボックス 4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2323267" y="4203881"/>
          <a:ext cx="1287871" cy="483288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altLang="en-US" sz="140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③領収印</a:t>
          </a:r>
          <a:endParaRPr lang="ja-JP" sz="1050" kern="100">
            <a:effectLst/>
            <a:latin typeface="+mn-ea"/>
            <a:ea typeface="+mn-ea"/>
            <a:cs typeface="Times New Roman"/>
          </a:endParaRPr>
        </a:p>
      </xdr:txBody>
    </xdr:sp>
    <xdr:clientData/>
  </xdr:twoCellAnchor>
  <xdr:twoCellAnchor>
    <xdr:from>
      <xdr:col>15</xdr:col>
      <xdr:colOff>504262</xdr:colOff>
      <xdr:row>23</xdr:row>
      <xdr:rowOff>80118</xdr:rowOff>
    </xdr:from>
    <xdr:to>
      <xdr:col>17</xdr:col>
      <xdr:colOff>380998</xdr:colOff>
      <xdr:row>28</xdr:row>
      <xdr:rowOff>145672</xdr:rowOff>
    </xdr:to>
    <xdr:sp macro="" textlink="">
      <xdr:nvSpPr>
        <xdr:cNvPr id="18" name="円/楕円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2102350" y="4080618"/>
          <a:ext cx="1423148" cy="962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9</xdr:col>
      <xdr:colOff>244128</xdr:colOff>
      <xdr:row>7</xdr:row>
      <xdr:rowOff>22414</xdr:rowOff>
    </xdr:from>
    <xdr:to>
      <xdr:col>17</xdr:col>
      <xdr:colOff>412217</xdr:colOff>
      <xdr:row>12</xdr:row>
      <xdr:rowOff>89647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7202981" y="997326"/>
          <a:ext cx="6353736" cy="9076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　：　「請求書」であること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②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：　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日付・金額・取扱センター名が印字された領収書シールが添付されていること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③　：　領収印欄に押印されていること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12</xdr:col>
      <xdr:colOff>553176</xdr:colOff>
      <xdr:row>20</xdr:row>
      <xdr:rowOff>15669</xdr:rowOff>
    </xdr:from>
    <xdr:to>
      <xdr:col>14</xdr:col>
      <xdr:colOff>558136</xdr:colOff>
      <xdr:row>26</xdr:row>
      <xdr:rowOff>149115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1647" y="3399845"/>
          <a:ext cx="1551371" cy="1310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204106</xdr:colOff>
      <xdr:row>19</xdr:row>
      <xdr:rowOff>798</xdr:rowOff>
    </xdr:from>
    <xdr:to>
      <xdr:col>15</xdr:col>
      <xdr:colOff>232207</xdr:colOff>
      <xdr:row>27</xdr:row>
      <xdr:rowOff>82067</xdr:rowOff>
    </xdr:to>
    <xdr:sp macro="" textlink="">
      <xdr:nvSpPr>
        <xdr:cNvPr id="26" name="円/楕円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482577" y="3160857"/>
          <a:ext cx="2347718" cy="165009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13</xdr:col>
      <xdr:colOff>98773</xdr:colOff>
      <xdr:row>19</xdr:row>
      <xdr:rowOff>75782</xdr:rowOff>
    </xdr:from>
    <xdr:to>
      <xdr:col>14</xdr:col>
      <xdr:colOff>661217</xdr:colOff>
      <xdr:row>20</xdr:row>
      <xdr:rowOff>178210</xdr:rowOff>
    </xdr:to>
    <xdr:sp macro="" textlink="">
      <xdr:nvSpPr>
        <xdr:cNvPr id="27" name="テキスト ボックス 39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0150449" y="3235841"/>
          <a:ext cx="1335650" cy="32654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②</a:t>
          </a:r>
          <a:r>
            <a:rPr lang="ja-JP" altLang="en-US" sz="140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 </a:t>
          </a:r>
          <a:r>
            <a:rPr lang="ja-JP" altLang="en-US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領収書</a:t>
          </a:r>
          <a:endParaRPr lang="ja-JP" sz="1050" kern="100">
            <a:effectLst/>
            <a:latin typeface="+mn-ea"/>
            <a:ea typeface="+mn-ea"/>
            <a:cs typeface="Times New Roman"/>
          </a:endParaRPr>
        </a:p>
      </xdr:txBody>
    </xdr:sp>
    <xdr:clientData/>
  </xdr:twoCellAnchor>
  <xdr:twoCellAnchor editAs="oneCell">
    <xdr:from>
      <xdr:col>9</xdr:col>
      <xdr:colOff>257183</xdr:colOff>
      <xdr:row>41</xdr:row>
      <xdr:rowOff>77303</xdr:rowOff>
    </xdr:from>
    <xdr:to>
      <xdr:col>16</xdr:col>
      <xdr:colOff>459233</xdr:colOff>
      <xdr:row>57</xdr:row>
      <xdr:rowOff>154513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79" r="178" b="-5263"/>
        <a:stretch/>
      </xdr:blipFill>
      <xdr:spPr bwMode="auto">
        <a:xfrm>
          <a:off x="7216036" y="7899009"/>
          <a:ext cx="5614491" cy="325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695651</xdr:colOff>
      <xdr:row>49</xdr:row>
      <xdr:rowOff>10068</xdr:rowOff>
    </xdr:from>
    <xdr:to>
      <xdr:col>14</xdr:col>
      <xdr:colOff>700611</xdr:colOff>
      <xdr:row>55</xdr:row>
      <xdr:rowOff>143514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4122" y="9501450"/>
          <a:ext cx="1551371" cy="1310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149680</xdr:colOff>
      <xdr:row>39</xdr:row>
      <xdr:rowOff>22411</xdr:rowOff>
    </xdr:from>
    <xdr:to>
      <xdr:col>17</xdr:col>
      <xdr:colOff>61633</xdr:colOff>
      <xdr:row>43</xdr:row>
      <xdr:rowOff>33617</xdr:rowOff>
    </xdr:to>
    <xdr:sp macro="" textlink="">
      <xdr:nvSpPr>
        <xdr:cNvPr id="49" name="円/楕円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1747768" y="7507940"/>
          <a:ext cx="1458365" cy="68355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15</xdr:col>
      <xdr:colOff>250538</xdr:colOff>
      <xdr:row>39</xdr:row>
      <xdr:rowOff>62870</xdr:rowOff>
    </xdr:from>
    <xdr:to>
      <xdr:col>17</xdr:col>
      <xdr:colOff>173695</xdr:colOff>
      <xdr:row>41</xdr:row>
      <xdr:rowOff>125148</xdr:rowOff>
    </xdr:to>
    <xdr:sp macro="" textlink="">
      <xdr:nvSpPr>
        <xdr:cNvPr id="50" name="テキスト ボックス 37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11848626" y="7548399"/>
          <a:ext cx="1469569" cy="39845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①</a:t>
          </a:r>
          <a:r>
            <a:rPr lang="ja-JP" altLang="en-US" sz="140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 </a:t>
          </a:r>
          <a:r>
            <a:rPr lang="ja-JP" altLang="en-US" sz="105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ご依頼主控え</a:t>
          </a:r>
          <a:endParaRPr lang="ja-JP" sz="800" kern="100">
            <a:effectLst/>
            <a:latin typeface="+mn-ea"/>
            <a:ea typeface="+mn-ea"/>
            <a:cs typeface="Times New Roman"/>
          </a:endParaRPr>
        </a:p>
      </xdr:txBody>
    </xdr:sp>
    <xdr:clientData/>
  </xdr:twoCellAnchor>
  <xdr:twoCellAnchor>
    <xdr:from>
      <xdr:col>9</xdr:col>
      <xdr:colOff>285747</xdr:colOff>
      <xdr:row>35</xdr:row>
      <xdr:rowOff>353790</xdr:rowOff>
    </xdr:from>
    <xdr:to>
      <xdr:col>17</xdr:col>
      <xdr:colOff>246527</xdr:colOff>
      <xdr:row>39</xdr:row>
      <xdr:rowOff>120868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7266211" y="7130147"/>
          <a:ext cx="6165637" cy="665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　：　「ご依頼主控」であること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②　：　日付・金額・取扱センター名が印字された領収書シールが添付されていること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12</xdr:col>
      <xdr:colOff>455439</xdr:colOff>
      <xdr:row>47</xdr:row>
      <xdr:rowOff>291352</xdr:rowOff>
    </xdr:from>
    <xdr:to>
      <xdr:col>15</xdr:col>
      <xdr:colOff>197791</xdr:colOff>
      <xdr:row>56</xdr:row>
      <xdr:rowOff>56455</xdr:rowOff>
    </xdr:to>
    <xdr:sp macro="" textlink="">
      <xdr:nvSpPr>
        <xdr:cNvPr id="52" name="円/楕円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9733910" y="9233646"/>
          <a:ext cx="2061969" cy="165889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13</xdr:col>
      <xdr:colOff>128069</xdr:colOff>
      <xdr:row>48</xdr:row>
      <xdr:rowOff>89645</xdr:rowOff>
    </xdr:from>
    <xdr:to>
      <xdr:col>14</xdr:col>
      <xdr:colOff>592862</xdr:colOff>
      <xdr:row>49</xdr:row>
      <xdr:rowOff>192074</xdr:rowOff>
    </xdr:to>
    <xdr:sp macro="" textlink="">
      <xdr:nvSpPr>
        <xdr:cNvPr id="53" name="テキスト ボックス 39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0179745" y="9356910"/>
          <a:ext cx="1237999" cy="326546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②</a:t>
          </a:r>
          <a:r>
            <a:rPr lang="ja-JP" altLang="en-US" sz="1400" b="1" kern="100" baseline="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 </a:t>
          </a:r>
          <a:r>
            <a:rPr lang="ja-JP" altLang="en-US" sz="1400" b="1" kern="100">
              <a:solidFill>
                <a:srgbClr val="FF0000"/>
              </a:solidFill>
              <a:effectLst/>
              <a:latin typeface="+mn-ea"/>
              <a:ea typeface="+mn-ea"/>
              <a:cs typeface="Times New Roman"/>
            </a:rPr>
            <a:t>領収書</a:t>
          </a:r>
          <a:endParaRPr lang="ja-JP" sz="1050" kern="100">
            <a:effectLst/>
            <a:latin typeface="+mn-ea"/>
            <a:ea typeface="+mn-ea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371475</xdr:colOff>
      <xdr:row>19</xdr:row>
      <xdr:rowOff>38100</xdr:rowOff>
    </xdr:from>
    <xdr:to>
      <xdr:col>9</xdr:col>
      <xdr:colOff>676275</xdr:colOff>
      <xdr:row>19</xdr:row>
      <xdr:rowOff>276225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400925" y="5886450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20</xdr:row>
      <xdr:rowOff>38100</xdr:rowOff>
    </xdr:from>
    <xdr:to>
      <xdr:col>9</xdr:col>
      <xdr:colOff>676275</xdr:colOff>
      <xdr:row>20</xdr:row>
      <xdr:rowOff>276225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400925" y="6210300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21</xdr:row>
      <xdr:rowOff>47625</xdr:rowOff>
    </xdr:from>
    <xdr:to>
      <xdr:col>9</xdr:col>
      <xdr:colOff>676275</xdr:colOff>
      <xdr:row>21</xdr:row>
      <xdr:rowOff>285750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400925" y="65436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22</xdr:row>
      <xdr:rowOff>9525</xdr:rowOff>
    </xdr:from>
    <xdr:to>
      <xdr:col>9</xdr:col>
      <xdr:colOff>676275</xdr:colOff>
      <xdr:row>22</xdr:row>
      <xdr:rowOff>247650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400925" y="68294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27</xdr:row>
      <xdr:rowOff>47625</xdr:rowOff>
    </xdr:from>
    <xdr:to>
      <xdr:col>9</xdr:col>
      <xdr:colOff>676275</xdr:colOff>
      <xdr:row>27</xdr:row>
      <xdr:rowOff>285750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7400925" y="84867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28</xdr:row>
      <xdr:rowOff>47625</xdr:rowOff>
    </xdr:from>
    <xdr:to>
      <xdr:col>9</xdr:col>
      <xdr:colOff>676275</xdr:colOff>
      <xdr:row>28</xdr:row>
      <xdr:rowOff>285750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7400925" y="88106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24</xdr:row>
      <xdr:rowOff>47625</xdr:rowOff>
    </xdr:from>
    <xdr:to>
      <xdr:col>9</xdr:col>
      <xdr:colOff>676275</xdr:colOff>
      <xdr:row>24</xdr:row>
      <xdr:rowOff>285750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7400925" y="75152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26</xdr:row>
      <xdr:rowOff>28575</xdr:rowOff>
    </xdr:from>
    <xdr:to>
      <xdr:col>9</xdr:col>
      <xdr:colOff>676275</xdr:colOff>
      <xdr:row>26</xdr:row>
      <xdr:rowOff>266700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400925" y="81438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25</xdr:row>
      <xdr:rowOff>47625</xdr:rowOff>
    </xdr:from>
    <xdr:to>
      <xdr:col>9</xdr:col>
      <xdr:colOff>676275</xdr:colOff>
      <xdr:row>25</xdr:row>
      <xdr:rowOff>285750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400925" y="78390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23</xdr:row>
      <xdr:rowOff>47625</xdr:rowOff>
    </xdr:from>
    <xdr:to>
      <xdr:col>9</xdr:col>
      <xdr:colOff>676275</xdr:colOff>
      <xdr:row>23</xdr:row>
      <xdr:rowOff>285750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400925" y="71913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9</xdr:col>
      <xdr:colOff>371475</xdr:colOff>
      <xdr:row>29</xdr:row>
      <xdr:rowOff>28575</xdr:rowOff>
    </xdr:from>
    <xdr:to>
      <xdr:col>9</xdr:col>
      <xdr:colOff>676275</xdr:colOff>
      <xdr:row>29</xdr:row>
      <xdr:rowOff>266700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7400925" y="91154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19</xdr:row>
      <xdr:rowOff>38100</xdr:rowOff>
    </xdr:from>
    <xdr:to>
      <xdr:col>3</xdr:col>
      <xdr:colOff>676275</xdr:colOff>
      <xdr:row>19</xdr:row>
      <xdr:rowOff>276225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2714625" y="5886450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20</xdr:row>
      <xdr:rowOff>38100</xdr:rowOff>
    </xdr:from>
    <xdr:to>
      <xdr:col>3</xdr:col>
      <xdr:colOff>676275</xdr:colOff>
      <xdr:row>20</xdr:row>
      <xdr:rowOff>276225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2714625" y="6210300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21</xdr:row>
      <xdr:rowOff>47625</xdr:rowOff>
    </xdr:from>
    <xdr:to>
      <xdr:col>3</xdr:col>
      <xdr:colOff>676275</xdr:colOff>
      <xdr:row>21</xdr:row>
      <xdr:rowOff>285750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714625" y="65436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22</xdr:row>
      <xdr:rowOff>57150</xdr:rowOff>
    </xdr:from>
    <xdr:to>
      <xdr:col>3</xdr:col>
      <xdr:colOff>676275</xdr:colOff>
      <xdr:row>22</xdr:row>
      <xdr:rowOff>314325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2714625" y="6877050"/>
          <a:ext cx="3048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27</xdr:row>
      <xdr:rowOff>47625</xdr:rowOff>
    </xdr:from>
    <xdr:to>
      <xdr:col>3</xdr:col>
      <xdr:colOff>676275</xdr:colOff>
      <xdr:row>27</xdr:row>
      <xdr:rowOff>304800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2714625" y="8486775"/>
          <a:ext cx="304800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28</xdr:row>
      <xdr:rowOff>47625</xdr:rowOff>
    </xdr:from>
    <xdr:to>
      <xdr:col>3</xdr:col>
      <xdr:colOff>676275</xdr:colOff>
      <xdr:row>28</xdr:row>
      <xdr:rowOff>285750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714625" y="88106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24</xdr:row>
      <xdr:rowOff>47625</xdr:rowOff>
    </xdr:from>
    <xdr:to>
      <xdr:col>3</xdr:col>
      <xdr:colOff>676275</xdr:colOff>
      <xdr:row>24</xdr:row>
      <xdr:rowOff>285750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2714625" y="75152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26</xdr:row>
      <xdr:rowOff>28575</xdr:rowOff>
    </xdr:from>
    <xdr:to>
      <xdr:col>3</xdr:col>
      <xdr:colOff>676275</xdr:colOff>
      <xdr:row>26</xdr:row>
      <xdr:rowOff>266700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2714625" y="81438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25</xdr:row>
      <xdr:rowOff>47625</xdr:rowOff>
    </xdr:from>
    <xdr:to>
      <xdr:col>3</xdr:col>
      <xdr:colOff>676275</xdr:colOff>
      <xdr:row>25</xdr:row>
      <xdr:rowOff>285750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2714625" y="78390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23</xdr:row>
      <xdr:rowOff>47625</xdr:rowOff>
    </xdr:from>
    <xdr:to>
      <xdr:col>3</xdr:col>
      <xdr:colOff>676275</xdr:colOff>
      <xdr:row>23</xdr:row>
      <xdr:rowOff>285750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2714625" y="719137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  <xdr:twoCellAnchor>
    <xdr:from>
      <xdr:col>3</xdr:col>
      <xdr:colOff>371475</xdr:colOff>
      <xdr:row>29</xdr:row>
      <xdr:rowOff>28575</xdr:rowOff>
    </xdr:from>
    <xdr:to>
      <xdr:col>3</xdr:col>
      <xdr:colOff>676275</xdr:colOff>
      <xdr:row>29</xdr:row>
      <xdr:rowOff>266700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2714625" y="9115425"/>
          <a:ext cx="3048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448233</xdr:colOff>
      <xdr:row>1</xdr:row>
      <xdr:rowOff>179295</xdr:rowOff>
    </xdr:from>
    <xdr:to>
      <xdr:col>43</xdr:col>
      <xdr:colOff>268941</xdr:colOff>
      <xdr:row>6</xdr:row>
      <xdr:rowOff>67234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0903321" y="347383"/>
          <a:ext cx="7888944" cy="112058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b="1" u="sng">
              <a:solidFill>
                <a:srgbClr val="FF0000"/>
              </a:solidFill>
            </a:rPr>
            <a:t>※</a:t>
          </a:r>
          <a:r>
            <a:rPr kumimoji="1" lang="ja-JP" altLang="en-US" sz="1200" b="1" u="sng">
              <a:solidFill>
                <a:srgbClr val="FF0000"/>
              </a:solidFill>
            </a:rPr>
            <a:t>注意事項</a:t>
          </a:r>
          <a:r>
            <a:rPr kumimoji="1" lang="en-US" altLang="ja-JP" sz="1200" b="1" u="sng">
              <a:solidFill>
                <a:srgbClr val="FF0000"/>
              </a:solidFill>
            </a:rPr>
            <a:t>※</a:t>
          </a:r>
        </a:p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・演奏会等の場合は、交通費支給対象外のため 「 単価・人数」　の記入は不要です。行程のみ記入してください。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・行程が</a:t>
          </a:r>
          <a:r>
            <a:rPr kumimoji="1" lang="en-US" altLang="ja-JP" sz="1200" b="1">
              <a:solidFill>
                <a:sysClr val="windowText" lastClr="000000"/>
              </a:solidFill>
            </a:rPr>
            <a:t>4</a:t>
          </a:r>
          <a:r>
            <a:rPr kumimoji="1" lang="ja-JP" altLang="en-US" sz="1200" b="1">
              <a:solidFill>
                <a:sysClr val="windowText" lastClr="000000"/>
              </a:solidFill>
            </a:rPr>
            <a:t>日以上の場合は、シートをコピーして利用してください。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・本フォーマットで記入しきれない場合は、　自由書式にて作成していただいても構いません。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499984740745262"/>
  </sheetPr>
  <dimension ref="A2:BZ67"/>
  <sheetViews>
    <sheetView showGridLines="0" tabSelected="1" view="pageBreakPreview" zoomScale="55" zoomScaleNormal="100" zoomScaleSheetLayoutView="55" workbookViewId="0"/>
  </sheetViews>
  <sheetFormatPr defaultColWidth="3.125" defaultRowHeight="13.5"/>
  <cols>
    <col min="4" max="4" width="5" customWidth="1"/>
    <col min="13" max="14" width="3.125" customWidth="1"/>
  </cols>
  <sheetData>
    <row r="2" spans="1:78" ht="32.25">
      <c r="A2" s="396" t="s">
        <v>200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202"/>
      <c r="BZ2" s="202"/>
    </row>
    <row r="3" spans="1:78" ht="15.75" customHeight="1">
      <c r="A3" s="201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</row>
    <row r="4" spans="1:78" ht="15.75" customHeight="1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</row>
    <row r="5" spans="1:78" ht="15.75" customHeight="1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</row>
    <row r="6" spans="1:78" s="120" customFormat="1" ht="30.75" customHeight="1">
      <c r="A6" s="166"/>
      <c r="B6" s="175" t="s">
        <v>126</v>
      </c>
      <c r="C6" s="174" t="s">
        <v>191</v>
      </c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66"/>
    </row>
    <row r="7" spans="1:78" s="120" customFormat="1" ht="15.75" customHeight="1">
      <c r="A7" s="166"/>
      <c r="B7" s="172"/>
      <c r="C7" s="171"/>
      <c r="D7" s="198"/>
      <c r="E7" s="198"/>
      <c r="F7" s="198"/>
      <c r="G7" s="198"/>
      <c r="H7" s="198"/>
      <c r="I7" s="198"/>
      <c r="J7" s="198"/>
      <c r="K7" s="198"/>
      <c r="L7" s="198"/>
      <c r="M7" s="166"/>
      <c r="N7" s="166"/>
    </row>
    <row r="8" spans="1:78" ht="25.5" customHeight="1">
      <c r="A8" s="200"/>
      <c r="B8" s="203" t="s">
        <v>201</v>
      </c>
      <c r="C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</row>
    <row r="9" spans="1:78" ht="15.75" customHeight="1"/>
    <row r="10" spans="1:78" ht="15.75" customHeight="1"/>
    <row r="11" spans="1:78" ht="15.75" customHeight="1"/>
    <row r="12" spans="1:78" ht="15.75" customHeight="1"/>
    <row r="13" spans="1:78" ht="15.75" customHeight="1"/>
    <row r="14" spans="1:78" ht="15.75" customHeight="1"/>
    <row r="15" spans="1:78" ht="15.75" customHeight="1"/>
    <row r="16" spans="1:78" ht="15.75" customHeight="1"/>
    <row r="17" spans="1:55" ht="15.75" customHeight="1"/>
    <row r="18" spans="1:55" ht="15.75" customHeight="1"/>
    <row r="19" spans="1:55" ht="15.75" customHeight="1"/>
    <row r="20" spans="1:55" s="120" customFormat="1" ht="30.75" customHeight="1">
      <c r="A20" s="166"/>
      <c r="B20" s="175" t="s">
        <v>132</v>
      </c>
      <c r="C20" s="174" t="s">
        <v>194</v>
      </c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66"/>
    </row>
    <row r="21" spans="1:55" s="120" customFormat="1" ht="15.75" customHeight="1">
      <c r="A21" s="166"/>
      <c r="B21" s="172"/>
      <c r="C21" s="171"/>
      <c r="D21" s="198"/>
      <c r="E21" s="198"/>
      <c r="F21" s="198"/>
      <c r="G21" s="198"/>
      <c r="H21" s="198"/>
      <c r="I21" s="198"/>
      <c r="J21" s="198"/>
      <c r="K21" s="198"/>
      <c r="L21" s="198"/>
      <c r="M21" s="166"/>
      <c r="N21" s="166"/>
    </row>
    <row r="22" spans="1:55" s="120" customFormat="1" ht="24" customHeight="1">
      <c r="A22" s="166"/>
      <c r="B22" s="197"/>
      <c r="C22" s="166" t="s">
        <v>195</v>
      </c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55" s="120" customFormat="1" ht="24" customHeight="1">
      <c r="A23" s="166"/>
      <c r="B23" s="197"/>
      <c r="C23" s="166" t="s">
        <v>196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55" ht="15.75" customHeight="1"/>
    <row r="25" spans="1:55" s="120" customFormat="1" ht="24">
      <c r="A25" s="166"/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55" s="120" customFormat="1" ht="30.75" customHeight="1">
      <c r="A26" s="166"/>
      <c r="B26" s="175" t="s">
        <v>193</v>
      </c>
      <c r="C26" s="174" t="s">
        <v>123</v>
      </c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66"/>
    </row>
    <row r="27" spans="1:55" s="120" customFormat="1" ht="15.75" customHeight="1">
      <c r="A27" s="166"/>
      <c r="B27" s="172"/>
      <c r="C27" s="171"/>
      <c r="D27" s="198"/>
      <c r="E27" s="198"/>
      <c r="F27" s="198"/>
      <c r="G27" s="198"/>
      <c r="H27" s="198"/>
      <c r="I27" s="198"/>
      <c r="J27" s="198"/>
      <c r="K27" s="198"/>
      <c r="L27" s="198"/>
      <c r="M27" s="166"/>
      <c r="N27" s="166"/>
    </row>
    <row r="28" spans="1:55" s="120" customFormat="1" ht="24" customHeight="1">
      <c r="A28" s="166"/>
      <c r="B28" s="197"/>
      <c r="C28" s="166" t="s">
        <v>122</v>
      </c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55" s="120" customFormat="1" ht="24">
      <c r="A29" s="166"/>
      <c r="B29" s="197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55" s="120" customFormat="1" ht="30.75" customHeight="1">
      <c r="A30" s="166"/>
      <c r="B30" s="166"/>
      <c r="C30" s="166" t="s">
        <v>127</v>
      </c>
      <c r="D30" s="166" t="s">
        <v>121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55" s="120" customFormat="1" ht="22.5" customHeight="1">
      <c r="C31" s="120" t="s">
        <v>128</v>
      </c>
      <c r="D31" s="164" t="s">
        <v>129</v>
      </c>
      <c r="E31" s="163" t="s">
        <v>105</v>
      </c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1"/>
      <c r="T31" s="194" t="s">
        <v>104</v>
      </c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5"/>
      <c r="AJ31" s="194" t="s">
        <v>120</v>
      </c>
      <c r="AK31" s="193"/>
      <c r="AL31" s="193"/>
      <c r="AM31" s="193"/>
      <c r="AN31" s="193"/>
      <c r="AO31" s="193"/>
      <c r="AP31" s="193"/>
      <c r="AQ31" s="193"/>
      <c r="AR31" s="193"/>
      <c r="AS31" s="193"/>
      <c r="AT31" s="397"/>
      <c r="AU31" s="397"/>
      <c r="AV31" s="397"/>
      <c r="AW31" s="397"/>
      <c r="AX31" s="397"/>
      <c r="AY31" s="397"/>
      <c r="AZ31" s="397"/>
      <c r="BA31" s="397"/>
      <c r="BB31" s="397"/>
      <c r="BC31" s="192"/>
    </row>
    <row r="32" spans="1:55" s="120" customFormat="1" ht="22.5" customHeight="1">
      <c r="D32" s="160"/>
      <c r="E32" s="159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7"/>
      <c r="T32" s="191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89"/>
      <c r="AJ32" s="398" t="s">
        <v>119</v>
      </c>
      <c r="AK32" s="399"/>
      <c r="AL32" s="399"/>
      <c r="AM32" s="399"/>
      <c r="AN32" s="399"/>
      <c r="AO32" s="399"/>
      <c r="AP32" s="399"/>
      <c r="AQ32" s="399"/>
      <c r="AR32" s="399"/>
      <c r="AS32" s="400"/>
      <c r="AT32" s="398" t="s">
        <v>118</v>
      </c>
      <c r="AU32" s="399"/>
      <c r="AV32" s="399"/>
      <c r="AW32" s="399"/>
      <c r="AX32" s="399"/>
      <c r="AY32" s="399"/>
      <c r="AZ32" s="399"/>
      <c r="BA32" s="399"/>
      <c r="BB32" s="399"/>
      <c r="BC32" s="400"/>
    </row>
    <row r="33" spans="2:74" s="120" customFormat="1" ht="45.75" customHeight="1">
      <c r="D33" s="126">
        <v>1</v>
      </c>
      <c r="E33" s="125" t="s">
        <v>198</v>
      </c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3"/>
      <c r="T33" s="188" t="s">
        <v>138</v>
      </c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8"/>
      <c r="AJ33" s="401" t="s">
        <v>130</v>
      </c>
      <c r="AK33" s="402"/>
      <c r="AL33" s="402"/>
      <c r="AM33" s="402"/>
      <c r="AN33" s="402"/>
      <c r="AO33" s="402"/>
      <c r="AP33" s="402"/>
      <c r="AQ33" s="402"/>
      <c r="AR33" s="402"/>
      <c r="AS33" s="403"/>
      <c r="AT33" s="401" t="s">
        <v>130</v>
      </c>
      <c r="AU33" s="402"/>
      <c r="AV33" s="402"/>
      <c r="AW33" s="402"/>
      <c r="AX33" s="402"/>
      <c r="AY33" s="402"/>
      <c r="AZ33" s="402"/>
      <c r="BA33" s="402"/>
      <c r="BB33" s="402"/>
      <c r="BC33" s="403"/>
    </row>
    <row r="34" spans="2:74" s="120" customFormat="1" ht="45.75" customHeight="1">
      <c r="D34" s="126">
        <f>D33+1</f>
        <v>2</v>
      </c>
      <c r="E34" s="125" t="s">
        <v>117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3"/>
      <c r="T34" s="244" t="s">
        <v>187</v>
      </c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8"/>
      <c r="AJ34" s="401" t="s">
        <v>130</v>
      </c>
      <c r="AK34" s="402"/>
      <c r="AL34" s="402"/>
      <c r="AM34" s="402"/>
      <c r="AN34" s="402"/>
      <c r="AO34" s="402"/>
      <c r="AP34" s="402"/>
      <c r="AQ34" s="402"/>
      <c r="AR34" s="402"/>
      <c r="AS34" s="403"/>
      <c r="AT34" s="401" t="s">
        <v>130</v>
      </c>
      <c r="AU34" s="402"/>
      <c r="AV34" s="402"/>
      <c r="AW34" s="402"/>
      <c r="AX34" s="402"/>
      <c r="AY34" s="402"/>
      <c r="AZ34" s="402"/>
      <c r="BA34" s="402"/>
      <c r="BB34" s="402"/>
      <c r="BC34" s="403"/>
    </row>
    <row r="35" spans="2:74" s="120" customFormat="1" ht="45.75" customHeight="1">
      <c r="D35" s="126">
        <f>D34+1</f>
        <v>3</v>
      </c>
      <c r="E35" s="125" t="s">
        <v>199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3"/>
      <c r="T35" s="188" t="s">
        <v>197</v>
      </c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8"/>
      <c r="AJ35" s="401" t="s">
        <v>130</v>
      </c>
      <c r="AK35" s="402"/>
      <c r="AL35" s="402"/>
      <c r="AM35" s="402"/>
      <c r="AN35" s="402"/>
      <c r="AO35" s="402"/>
      <c r="AP35" s="402"/>
      <c r="AQ35" s="402"/>
      <c r="AR35" s="402"/>
      <c r="AS35" s="403"/>
      <c r="AT35" s="401" t="s">
        <v>130</v>
      </c>
      <c r="AU35" s="402"/>
      <c r="AV35" s="402"/>
      <c r="AW35" s="402"/>
      <c r="AX35" s="402"/>
      <c r="AY35" s="402"/>
      <c r="AZ35" s="402"/>
      <c r="BA35" s="402"/>
      <c r="BB35" s="402"/>
      <c r="BC35" s="403"/>
    </row>
    <row r="36" spans="2:74" s="120" customFormat="1" ht="45.75" customHeight="1">
      <c r="D36" s="142">
        <f>D35+1</f>
        <v>4</v>
      </c>
      <c r="E36" s="187" t="s">
        <v>116</v>
      </c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5"/>
      <c r="T36" s="133" t="s">
        <v>115</v>
      </c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3"/>
      <c r="AJ36" s="404" t="s">
        <v>130</v>
      </c>
      <c r="AK36" s="405"/>
      <c r="AL36" s="405"/>
      <c r="AM36" s="405"/>
      <c r="AN36" s="405"/>
      <c r="AO36" s="405"/>
      <c r="AP36" s="405"/>
      <c r="AQ36" s="405"/>
      <c r="AR36" s="405"/>
      <c r="AS36" s="406"/>
      <c r="AT36" s="407" t="s">
        <v>138</v>
      </c>
      <c r="AU36" s="408"/>
      <c r="AV36" s="408"/>
      <c r="AW36" s="408"/>
      <c r="AX36" s="408"/>
      <c r="AY36" s="408"/>
      <c r="AZ36" s="408"/>
      <c r="BA36" s="408"/>
      <c r="BB36" s="408"/>
      <c r="BC36" s="409"/>
    </row>
    <row r="37" spans="2:74" s="120" customFormat="1" ht="45.75" customHeight="1">
      <c r="D37" s="130"/>
      <c r="E37" s="182" t="s">
        <v>114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0"/>
      <c r="T37" s="179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7"/>
      <c r="AJ37" s="413" t="s">
        <v>130</v>
      </c>
      <c r="AK37" s="414"/>
      <c r="AL37" s="414"/>
      <c r="AM37" s="414"/>
      <c r="AN37" s="414"/>
      <c r="AO37" s="414"/>
      <c r="AP37" s="414"/>
      <c r="AQ37" s="414"/>
      <c r="AR37" s="414"/>
      <c r="AS37" s="415"/>
      <c r="AT37" s="410"/>
      <c r="AU37" s="411"/>
      <c r="AV37" s="411"/>
      <c r="AW37" s="411"/>
      <c r="AX37" s="411"/>
      <c r="AY37" s="411"/>
      <c r="AZ37" s="411"/>
      <c r="BA37" s="411"/>
      <c r="BB37" s="411"/>
      <c r="BC37" s="412"/>
    </row>
    <row r="38" spans="2:74" s="120" customFormat="1" ht="45.75" customHeight="1">
      <c r="D38" s="126">
        <f>D36+1</f>
        <v>5</v>
      </c>
      <c r="E38" s="125" t="s">
        <v>113</v>
      </c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3"/>
      <c r="T38" s="125" t="s">
        <v>112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3"/>
      <c r="AJ38" s="401" t="s">
        <v>138</v>
      </c>
      <c r="AK38" s="402"/>
      <c r="AL38" s="402"/>
      <c r="AM38" s="402"/>
      <c r="AN38" s="402"/>
      <c r="AO38" s="402"/>
      <c r="AP38" s="402"/>
      <c r="AQ38" s="402"/>
      <c r="AR38" s="402"/>
      <c r="AS38" s="403"/>
      <c r="AT38" s="401" t="s">
        <v>131</v>
      </c>
      <c r="AU38" s="402"/>
      <c r="AV38" s="402"/>
      <c r="AW38" s="402"/>
      <c r="AX38" s="402"/>
      <c r="AY38" s="402"/>
      <c r="AZ38" s="402"/>
      <c r="BA38" s="402"/>
      <c r="BB38" s="402"/>
      <c r="BC38" s="403"/>
    </row>
    <row r="39" spans="2:74" s="120" customFormat="1" ht="22.5" customHeight="1"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</row>
    <row r="40" spans="2:74" ht="22.5" customHeight="1"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</row>
    <row r="41" spans="2:74" s="165" customFormat="1" ht="30.75">
      <c r="B41" s="175" t="s">
        <v>192</v>
      </c>
      <c r="C41" s="174" t="s">
        <v>111</v>
      </c>
      <c r="D41" s="174"/>
      <c r="E41" s="173"/>
      <c r="F41" s="173"/>
      <c r="G41" s="173"/>
      <c r="H41" s="173"/>
      <c r="I41" s="173"/>
      <c r="J41" s="173"/>
      <c r="K41" s="173"/>
      <c r="L41" s="173"/>
      <c r="M41" s="173"/>
      <c r="N41" s="170"/>
    </row>
    <row r="42" spans="2:74" s="165" customFormat="1" ht="15.75" customHeight="1">
      <c r="B42" s="172"/>
      <c r="C42" s="171"/>
      <c r="D42" s="171"/>
      <c r="E42" s="170"/>
      <c r="F42" s="170"/>
      <c r="G42" s="170"/>
      <c r="H42" s="170"/>
      <c r="I42" s="170"/>
      <c r="J42" s="170"/>
      <c r="K42" s="170"/>
      <c r="L42" s="170"/>
      <c r="M42" s="170"/>
      <c r="N42" s="170"/>
    </row>
    <row r="43" spans="2:74" s="165" customFormat="1" ht="24" customHeight="1">
      <c r="B43" s="167"/>
      <c r="C43" s="166" t="s">
        <v>110</v>
      </c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</row>
    <row r="44" spans="2:74" s="165" customFormat="1" ht="24" customHeight="1">
      <c r="B44" s="167"/>
      <c r="C44" s="166" t="s">
        <v>109</v>
      </c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</row>
    <row r="45" spans="2:74" s="165" customFormat="1" ht="24" customHeight="1">
      <c r="B45" s="167"/>
      <c r="C45" s="169" t="s">
        <v>144</v>
      </c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</row>
    <row r="46" spans="2:74" s="165" customFormat="1" ht="30.75"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</row>
    <row r="47" spans="2:74" s="165" customFormat="1" ht="30.75" customHeight="1">
      <c r="C47" s="166" t="s">
        <v>133</v>
      </c>
      <c r="D47" s="166" t="s">
        <v>108</v>
      </c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</row>
    <row r="48" spans="2:74" ht="22.5" customHeight="1">
      <c r="B48" s="120"/>
      <c r="C48" s="120"/>
      <c r="D48" s="164" t="s">
        <v>134</v>
      </c>
      <c r="E48" s="163" t="s">
        <v>107</v>
      </c>
      <c r="F48" s="162"/>
      <c r="G48" s="162"/>
      <c r="H48" s="162"/>
      <c r="I48" s="162"/>
      <c r="J48" s="162"/>
      <c r="K48" s="161"/>
      <c r="L48" s="163" t="s">
        <v>106</v>
      </c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3" t="s">
        <v>105</v>
      </c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3" t="s">
        <v>104</v>
      </c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1"/>
    </row>
    <row r="49" spans="1:74" ht="22.5" customHeight="1">
      <c r="B49" s="120"/>
      <c r="C49" s="120"/>
      <c r="D49" s="160"/>
      <c r="E49" s="159"/>
      <c r="F49" s="158"/>
      <c r="G49" s="158"/>
      <c r="H49" s="158"/>
      <c r="I49" s="158"/>
      <c r="J49" s="158"/>
      <c r="K49" s="157"/>
      <c r="L49" s="159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9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9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7"/>
    </row>
    <row r="50" spans="1:74" ht="45.75" customHeight="1">
      <c r="B50" s="120"/>
      <c r="C50" s="120"/>
      <c r="D50" s="142">
        <v>1</v>
      </c>
      <c r="E50" s="133" t="s">
        <v>103</v>
      </c>
      <c r="F50" s="132"/>
      <c r="G50" s="132"/>
      <c r="H50" s="132"/>
      <c r="I50" s="132"/>
      <c r="J50" s="132"/>
      <c r="K50" s="131"/>
      <c r="L50" s="133" t="s">
        <v>102</v>
      </c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3" t="s">
        <v>101</v>
      </c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416" t="s">
        <v>211</v>
      </c>
      <c r="AW50" s="425"/>
      <c r="AX50" s="425"/>
      <c r="AY50" s="425"/>
      <c r="AZ50" s="425"/>
      <c r="BA50" s="425"/>
      <c r="BB50" s="425"/>
      <c r="BC50" s="425"/>
      <c r="BD50" s="425"/>
      <c r="BE50" s="425"/>
      <c r="BF50" s="425"/>
      <c r="BG50" s="425"/>
      <c r="BH50" s="425"/>
      <c r="BI50" s="425"/>
      <c r="BJ50" s="425"/>
      <c r="BK50" s="425"/>
      <c r="BL50" s="425"/>
      <c r="BM50" s="425"/>
      <c r="BN50" s="425"/>
      <c r="BO50" s="425"/>
      <c r="BP50" s="425"/>
      <c r="BQ50" s="425"/>
      <c r="BR50" s="425"/>
      <c r="BS50" s="425"/>
      <c r="BT50" s="425"/>
      <c r="BU50" s="425"/>
      <c r="BV50" s="426"/>
    </row>
    <row r="51" spans="1:74" ht="45.75" customHeight="1">
      <c r="B51" s="120"/>
      <c r="C51" s="120"/>
      <c r="D51" s="137"/>
      <c r="E51" s="135"/>
      <c r="F51" s="134"/>
      <c r="G51" s="134"/>
      <c r="H51" s="134"/>
      <c r="I51" s="134"/>
      <c r="J51" s="134"/>
      <c r="K51" s="143"/>
      <c r="L51" s="135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5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427" t="s">
        <v>234</v>
      </c>
      <c r="AW51" s="428"/>
      <c r="AX51" s="428"/>
      <c r="AY51" s="428"/>
      <c r="AZ51" s="428"/>
      <c r="BA51" s="428"/>
      <c r="BB51" s="428"/>
      <c r="BC51" s="428"/>
      <c r="BD51" s="428"/>
      <c r="BE51" s="428"/>
      <c r="BF51" s="428"/>
      <c r="BG51" s="428"/>
      <c r="BH51" s="428"/>
      <c r="BI51" s="428"/>
      <c r="BJ51" s="428"/>
      <c r="BK51" s="428"/>
      <c r="BL51" s="428"/>
      <c r="BM51" s="428"/>
      <c r="BN51" s="428"/>
      <c r="BO51" s="428"/>
      <c r="BP51" s="428"/>
      <c r="BQ51" s="428"/>
      <c r="BR51" s="428"/>
      <c r="BS51" s="428"/>
      <c r="BT51" s="428"/>
      <c r="BU51" s="428"/>
      <c r="BV51" s="429"/>
    </row>
    <row r="52" spans="1:74" ht="45.75" customHeight="1">
      <c r="B52" s="120"/>
      <c r="C52" s="120"/>
      <c r="D52" s="137"/>
      <c r="E52" s="135"/>
      <c r="F52" s="134"/>
      <c r="G52" s="134"/>
      <c r="H52" s="134"/>
      <c r="I52" s="134"/>
      <c r="J52" s="134"/>
      <c r="K52" s="143"/>
      <c r="L52" s="156" t="s">
        <v>100</v>
      </c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6" t="s">
        <v>138</v>
      </c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6" t="s">
        <v>138</v>
      </c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4"/>
    </row>
    <row r="53" spans="1:74" ht="45.75" customHeight="1">
      <c r="B53" s="120"/>
      <c r="C53" s="120"/>
      <c r="D53" s="137"/>
      <c r="E53" s="135"/>
      <c r="F53" s="134"/>
      <c r="G53" s="134"/>
      <c r="H53" s="134"/>
      <c r="I53" s="134"/>
      <c r="J53" s="134"/>
      <c r="K53" s="143"/>
      <c r="L53" s="156" t="s">
        <v>135</v>
      </c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6" t="s">
        <v>138</v>
      </c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6" t="s">
        <v>138</v>
      </c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4"/>
    </row>
    <row r="54" spans="1:74" ht="45.75" customHeight="1">
      <c r="B54" s="120"/>
      <c r="C54" s="120"/>
      <c r="D54" s="137"/>
      <c r="E54" s="135"/>
      <c r="F54" s="134"/>
      <c r="G54" s="134"/>
      <c r="H54" s="134"/>
      <c r="I54" s="134"/>
      <c r="J54" s="134"/>
      <c r="K54" s="143"/>
      <c r="L54" s="150" t="s">
        <v>99</v>
      </c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53" t="s">
        <v>92</v>
      </c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0" t="s">
        <v>138</v>
      </c>
      <c r="AW54" s="149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1"/>
    </row>
    <row r="55" spans="1:74" ht="45.75" customHeight="1">
      <c r="B55" s="120"/>
      <c r="C55" s="120"/>
      <c r="D55" s="137"/>
      <c r="E55" s="135"/>
      <c r="F55" s="134"/>
      <c r="G55" s="134"/>
      <c r="H55" s="134"/>
      <c r="I55" s="134"/>
      <c r="J55" s="134"/>
      <c r="K55" s="143"/>
      <c r="L55" s="150" t="s">
        <v>98</v>
      </c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50" t="s">
        <v>190</v>
      </c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8" t="s">
        <v>138</v>
      </c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6"/>
    </row>
    <row r="56" spans="1:74" ht="45.75" customHeight="1">
      <c r="B56" s="120"/>
      <c r="C56" s="120"/>
      <c r="D56" s="130"/>
      <c r="E56" s="129"/>
      <c r="F56" s="128"/>
      <c r="G56" s="128"/>
      <c r="H56" s="128"/>
      <c r="I56" s="128"/>
      <c r="J56" s="128"/>
      <c r="K56" s="127"/>
      <c r="L56" s="260" t="s">
        <v>97</v>
      </c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0" t="s">
        <v>96</v>
      </c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0" t="s">
        <v>138</v>
      </c>
      <c r="AW56" s="261"/>
      <c r="AX56" s="261"/>
      <c r="AY56" s="261"/>
      <c r="AZ56" s="261"/>
      <c r="BA56" s="261"/>
      <c r="BB56" s="261"/>
      <c r="BC56" s="261"/>
      <c r="BD56" s="261"/>
      <c r="BE56" s="261"/>
      <c r="BF56" s="261"/>
      <c r="BG56" s="261"/>
      <c r="BH56" s="261"/>
      <c r="BI56" s="261"/>
      <c r="BJ56" s="261"/>
      <c r="BK56" s="261"/>
      <c r="BL56" s="261"/>
      <c r="BM56" s="261"/>
      <c r="BN56" s="261"/>
      <c r="BO56" s="261"/>
      <c r="BP56" s="261"/>
      <c r="BQ56" s="261"/>
      <c r="BR56" s="261"/>
      <c r="BS56" s="261"/>
      <c r="BT56" s="261"/>
      <c r="BU56" s="261"/>
      <c r="BV56" s="262"/>
    </row>
    <row r="57" spans="1:74" ht="45.75" customHeight="1">
      <c r="A57" t="s">
        <v>136</v>
      </c>
      <c r="B57" s="120"/>
      <c r="C57" s="120"/>
      <c r="D57" s="126">
        <v>2</v>
      </c>
      <c r="E57" s="125" t="s">
        <v>95</v>
      </c>
      <c r="F57" s="124"/>
      <c r="G57" s="124"/>
      <c r="H57" s="124"/>
      <c r="I57" s="124"/>
      <c r="J57" s="124"/>
      <c r="K57" s="123"/>
      <c r="L57" s="125" t="s">
        <v>138</v>
      </c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5" t="s">
        <v>212</v>
      </c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433"/>
      <c r="AW57" s="434"/>
      <c r="AX57" s="434"/>
      <c r="AY57" s="434"/>
      <c r="AZ57" s="434"/>
      <c r="BA57" s="434"/>
      <c r="BB57" s="434"/>
      <c r="BC57" s="434"/>
      <c r="BD57" s="434"/>
      <c r="BE57" s="434"/>
      <c r="BF57" s="434"/>
      <c r="BG57" s="434"/>
      <c r="BH57" s="434"/>
      <c r="BI57" s="434"/>
      <c r="BJ57" s="434"/>
      <c r="BK57" s="434"/>
      <c r="BL57" s="434"/>
      <c r="BM57" s="434"/>
      <c r="BN57" s="434"/>
      <c r="BO57" s="434"/>
      <c r="BP57" s="434"/>
      <c r="BQ57" s="434"/>
      <c r="BR57" s="434"/>
      <c r="BS57" s="434"/>
      <c r="BT57" s="434"/>
      <c r="BU57" s="434"/>
      <c r="BV57" s="435"/>
    </row>
    <row r="58" spans="1:74" ht="45.75" customHeight="1">
      <c r="B58" s="120"/>
      <c r="C58" s="120"/>
      <c r="D58" s="142">
        <v>3</v>
      </c>
      <c r="E58" s="133" t="s">
        <v>137</v>
      </c>
      <c r="F58" s="132"/>
      <c r="G58" s="132"/>
      <c r="H58" s="132"/>
      <c r="I58" s="132"/>
      <c r="J58" s="132"/>
      <c r="K58" s="131"/>
      <c r="L58" s="133" t="s">
        <v>94</v>
      </c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3" t="s">
        <v>212</v>
      </c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25" t="s">
        <v>138</v>
      </c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4"/>
    </row>
    <row r="59" spans="1:74" ht="45.75" customHeight="1">
      <c r="B59" s="120"/>
      <c r="C59" s="120"/>
      <c r="D59" s="126">
        <v>4</v>
      </c>
      <c r="E59" s="125" t="s">
        <v>93</v>
      </c>
      <c r="F59" s="124"/>
      <c r="G59" s="124"/>
      <c r="H59" s="124"/>
      <c r="I59" s="124"/>
      <c r="J59" s="124"/>
      <c r="K59" s="124"/>
      <c r="L59" s="125" t="s">
        <v>138</v>
      </c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40" t="s">
        <v>92</v>
      </c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5" t="s">
        <v>138</v>
      </c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3"/>
    </row>
    <row r="60" spans="1:74" ht="45.75" customHeight="1">
      <c r="B60" s="120"/>
      <c r="C60" s="120"/>
      <c r="D60" s="126">
        <v>5</v>
      </c>
      <c r="E60" s="125" t="s">
        <v>91</v>
      </c>
      <c r="F60" s="124"/>
      <c r="G60" s="124"/>
      <c r="H60" s="124"/>
      <c r="I60" s="124"/>
      <c r="J60" s="124"/>
      <c r="K60" s="124"/>
      <c r="L60" s="125" t="s">
        <v>138</v>
      </c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40" t="s">
        <v>92</v>
      </c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5" t="s">
        <v>138</v>
      </c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3"/>
    </row>
    <row r="61" spans="1:74" ht="25.5" customHeight="1">
      <c r="B61" s="120"/>
      <c r="C61" s="120"/>
      <c r="D61" s="142">
        <v>6</v>
      </c>
      <c r="E61" s="141" t="s">
        <v>90</v>
      </c>
      <c r="F61" s="132"/>
      <c r="G61" s="132"/>
      <c r="H61" s="132"/>
      <c r="I61" s="132"/>
      <c r="J61" s="132"/>
      <c r="K61" s="131"/>
      <c r="L61" s="141" t="s">
        <v>189</v>
      </c>
      <c r="M61" s="131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8"/>
    </row>
    <row r="62" spans="1:74" ht="45.75" customHeight="1">
      <c r="B62" s="120"/>
      <c r="C62" s="120"/>
      <c r="D62" s="137"/>
      <c r="E62" s="136"/>
      <c r="F62" s="134"/>
      <c r="G62" s="134"/>
      <c r="H62" s="134"/>
      <c r="I62" s="134"/>
      <c r="J62" s="134"/>
      <c r="K62" s="134"/>
      <c r="L62" s="136"/>
      <c r="M62" s="143"/>
      <c r="N62" s="381" t="s">
        <v>216</v>
      </c>
      <c r="O62" s="186"/>
      <c r="P62" s="186"/>
      <c r="Q62" s="186"/>
      <c r="R62" s="186"/>
      <c r="S62" s="186"/>
      <c r="T62" s="186"/>
      <c r="U62" s="186"/>
      <c r="V62" s="186"/>
      <c r="W62" s="185"/>
      <c r="X62" s="186" t="s">
        <v>219</v>
      </c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5"/>
      <c r="AV62" s="416" t="s">
        <v>213</v>
      </c>
      <c r="AW62" s="417"/>
      <c r="AX62" s="417"/>
      <c r="AY62" s="417"/>
      <c r="AZ62" s="417"/>
      <c r="BA62" s="417"/>
      <c r="BB62" s="417"/>
      <c r="BC62" s="417"/>
      <c r="BD62" s="417"/>
      <c r="BE62" s="417"/>
      <c r="BF62" s="417"/>
      <c r="BG62" s="417"/>
      <c r="BH62" s="417"/>
      <c r="BI62" s="417"/>
      <c r="BJ62" s="417"/>
      <c r="BK62" s="417"/>
      <c r="BL62" s="417"/>
      <c r="BM62" s="417"/>
      <c r="BN62" s="417"/>
      <c r="BO62" s="417"/>
      <c r="BP62" s="417"/>
      <c r="BQ62" s="417"/>
      <c r="BR62" s="417"/>
      <c r="BS62" s="417"/>
      <c r="BT62" s="417"/>
      <c r="BU62" s="417"/>
      <c r="BV62" s="418"/>
    </row>
    <row r="63" spans="1:74" ht="45.75" customHeight="1">
      <c r="B63" s="120"/>
      <c r="C63" s="120"/>
      <c r="D63" s="137"/>
      <c r="E63" s="136"/>
      <c r="F63" s="134"/>
      <c r="G63" s="134"/>
      <c r="H63" s="134"/>
      <c r="I63" s="134"/>
      <c r="J63" s="134"/>
      <c r="K63" s="134"/>
      <c r="L63" s="136"/>
      <c r="M63" s="143"/>
      <c r="N63" s="382" t="s">
        <v>217</v>
      </c>
      <c r="O63" s="149"/>
      <c r="P63" s="149"/>
      <c r="Q63" s="149"/>
      <c r="R63" s="149"/>
      <c r="S63" s="149"/>
      <c r="T63" s="149"/>
      <c r="U63" s="149"/>
      <c r="V63" s="149"/>
      <c r="W63" s="356"/>
      <c r="X63" s="149" t="s">
        <v>220</v>
      </c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356"/>
      <c r="AV63" s="419"/>
      <c r="AW63" s="420"/>
      <c r="AX63" s="420"/>
      <c r="AY63" s="420"/>
      <c r="AZ63" s="420"/>
      <c r="BA63" s="420"/>
      <c r="BB63" s="420"/>
      <c r="BC63" s="420"/>
      <c r="BD63" s="420"/>
      <c r="BE63" s="420"/>
      <c r="BF63" s="420"/>
      <c r="BG63" s="420"/>
      <c r="BH63" s="420"/>
      <c r="BI63" s="420"/>
      <c r="BJ63" s="420"/>
      <c r="BK63" s="420"/>
      <c r="BL63" s="420"/>
      <c r="BM63" s="420"/>
      <c r="BN63" s="420"/>
      <c r="BO63" s="420"/>
      <c r="BP63" s="420"/>
      <c r="BQ63" s="420"/>
      <c r="BR63" s="420"/>
      <c r="BS63" s="420"/>
      <c r="BT63" s="420"/>
      <c r="BU63" s="420"/>
      <c r="BV63" s="421"/>
    </row>
    <row r="64" spans="1:74" ht="45.75" customHeight="1">
      <c r="B64" s="120"/>
      <c r="C64" s="120"/>
      <c r="D64" s="137"/>
      <c r="E64" s="136"/>
      <c r="F64" s="134"/>
      <c r="G64" s="134"/>
      <c r="H64" s="134"/>
      <c r="I64" s="134"/>
      <c r="J64" s="134"/>
      <c r="K64" s="134"/>
      <c r="L64" s="259"/>
      <c r="M64" s="127"/>
      <c r="N64" s="383" t="s">
        <v>218</v>
      </c>
      <c r="O64" s="181"/>
      <c r="P64" s="181"/>
      <c r="Q64" s="181"/>
      <c r="R64" s="181"/>
      <c r="S64" s="181"/>
      <c r="T64" s="181"/>
      <c r="U64" s="181"/>
      <c r="V64" s="181"/>
      <c r="W64" s="180"/>
      <c r="X64" s="430" t="s">
        <v>227</v>
      </c>
      <c r="Y64" s="431"/>
      <c r="Z64" s="431"/>
      <c r="AA64" s="431"/>
      <c r="AB64" s="431"/>
      <c r="AC64" s="431"/>
      <c r="AD64" s="431"/>
      <c r="AE64" s="431"/>
      <c r="AF64" s="431"/>
      <c r="AG64" s="431"/>
      <c r="AH64" s="431"/>
      <c r="AI64" s="431"/>
      <c r="AJ64" s="431"/>
      <c r="AK64" s="431"/>
      <c r="AL64" s="431"/>
      <c r="AM64" s="431"/>
      <c r="AN64" s="431"/>
      <c r="AO64" s="431"/>
      <c r="AP64" s="431"/>
      <c r="AQ64" s="431"/>
      <c r="AR64" s="431"/>
      <c r="AS64" s="431"/>
      <c r="AT64" s="431"/>
      <c r="AU64" s="432"/>
      <c r="AV64" s="422"/>
      <c r="AW64" s="423"/>
      <c r="AX64" s="423"/>
      <c r="AY64" s="423"/>
      <c r="AZ64" s="423"/>
      <c r="BA64" s="423"/>
      <c r="BB64" s="423"/>
      <c r="BC64" s="423"/>
      <c r="BD64" s="423"/>
      <c r="BE64" s="423"/>
      <c r="BF64" s="423"/>
      <c r="BG64" s="423"/>
      <c r="BH64" s="423"/>
      <c r="BI64" s="423"/>
      <c r="BJ64" s="423"/>
      <c r="BK64" s="423"/>
      <c r="BL64" s="423"/>
      <c r="BM64" s="423"/>
      <c r="BN64" s="423"/>
      <c r="BO64" s="423"/>
      <c r="BP64" s="423"/>
      <c r="BQ64" s="423"/>
      <c r="BR64" s="423"/>
      <c r="BS64" s="423"/>
      <c r="BT64" s="423"/>
      <c r="BU64" s="423"/>
      <c r="BV64" s="424"/>
    </row>
    <row r="65" spans="2:74" ht="45.75" customHeight="1">
      <c r="B65" s="120"/>
      <c r="C65" s="120"/>
      <c r="D65" s="137"/>
      <c r="E65" s="136"/>
      <c r="F65" s="134"/>
      <c r="G65" s="134"/>
      <c r="H65" s="134"/>
      <c r="I65" s="134"/>
      <c r="J65" s="134"/>
      <c r="K65" s="134"/>
      <c r="L65" s="136" t="s">
        <v>188</v>
      </c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40" t="s">
        <v>92</v>
      </c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25" t="s">
        <v>138</v>
      </c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7"/>
    </row>
    <row r="66" spans="2:74" ht="45.75" customHeight="1">
      <c r="B66" s="120"/>
      <c r="C66" s="120"/>
      <c r="D66" s="126">
        <v>7</v>
      </c>
      <c r="E66" s="125" t="s">
        <v>89</v>
      </c>
      <c r="F66" s="124"/>
      <c r="G66" s="124"/>
      <c r="H66" s="124"/>
      <c r="I66" s="124"/>
      <c r="J66" s="124"/>
      <c r="K66" s="123"/>
      <c r="L66" s="125" t="s">
        <v>138</v>
      </c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5" t="s">
        <v>88</v>
      </c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5" t="s">
        <v>138</v>
      </c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3"/>
    </row>
    <row r="67" spans="2:74" ht="17.25">
      <c r="B67" s="120"/>
      <c r="C67" s="120"/>
      <c r="D67" s="120"/>
      <c r="E67" s="121"/>
      <c r="F67" s="121"/>
      <c r="G67" s="121"/>
      <c r="H67" s="121"/>
      <c r="I67" s="122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0"/>
    </row>
  </sheetData>
  <sheetProtection selectLockedCells="1"/>
  <mergeCells count="20">
    <mergeCell ref="AV62:BV64"/>
    <mergeCell ref="AJ38:AS38"/>
    <mergeCell ref="AT38:BC38"/>
    <mergeCell ref="AV50:BV50"/>
    <mergeCell ref="AV51:BV51"/>
    <mergeCell ref="X64:AU64"/>
    <mergeCell ref="AV57:BV57"/>
    <mergeCell ref="AJ35:AS35"/>
    <mergeCell ref="AT35:BC35"/>
    <mergeCell ref="AJ36:AS36"/>
    <mergeCell ref="AT36:BC37"/>
    <mergeCell ref="AJ37:AS37"/>
    <mergeCell ref="A2:BX2"/>
    <mergeCell ref="AT31:BB31"/>
    <mergeCell ref="AJ32:AS32"/>
    <mergeCell ref="AT32:BC32"/>
    <mergeCell ref="AJ34:AS34"/>
    <mergeCell ref="AT34:BC34"/>
    <mergeCell ref="AJ33:AS33"/>
    <mergeCell ref="AT33:BC3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R59"/>
  <sheetViews>
    <sheetView showGridLines="0" view="pageBreakPreview" zoomScale="70" zoomScaleNormal="100" zoomScaleSheetLayoutView="70" workbookViewId="0"/>
  </sheetViews>
  <sheetFormatPr defaultRowHeight="13.5"/>
  <cols>
    <col min="1" max="18" width="10.125" customWidth="1"/>
  </cols>
  <sheetData>
    <row r="1" spans="1:18" s="226" customFormat="1" ht="20.25" customHeight="1">
      <c r="A1" s="220" t="s">
        <v>143</v>
      </c>
      <c r="B1" s="221"/>
      <c r="C1" s="221"/>
      <c r="D1" s="221"/>
      <c r="E1" s="221"/>
      <c r="F1" s="221"/>
      <c r="G1" s="221"/>
      <c r="H1" s="221"/>
      <c r="I1" s="222"/>
      <c r="J1" s="223" t="s">
        <v>143</v>
      </c>
      <c r="K1" s="224"/>
      <c r="L1" s="224"/>
      <c r="M1" s="224"/>
      <c r="N1" s="224"/>
      <c r="O1" s="224"/>
      <c r="P1" s="224"/>
      <c r="Q1" s="224"/>
      <c r="R1" s="225"/>
    </row>
    <row r="2" spans="1:18" s="5" customFormat="1" ht="28.5">
      <c r="A2" s="439" t="s">
        <v>221</v>
      </c>
      <c r="B2" s="440"/>
      <c r="C2" s="440"/>
      <c r="D2" s="440"/>
      <c r="E2" s="440"/>
      <c r="F2" s="440"/>
      <c r="G2" s="440"/>
      <c r="H2" s="440"/>
      <c r="I2" s="441"/>
      <c r="J2" s="442" t="s">
        <v>222</v>
      </c>
      <c r="K2" s="443"/>
      <c r="L2" s="443"/>
      <c r="M2" s="443"/>
      <c r="N2" s="443"/>
      <c r="O2" s="443"/>
      <c r="P2" s="443"/>
      <c r="Q2" s="443"/>
      <c r="R2" s="444"/>
    </row>
    <row r="3" spans="1:18" s="5" customFormat="1" ht="14.25" customHeight="1">
      <c r="A3" s="378"/>
      <c r="B3" s="379"/>
      <c r="C3" s="379"/>
      <c r="D3" s="379"/>
      <c r="E3" s="379"/>
      <c r="F3" s="379"/>
      <c r="G3" s="379"/>
      <c r="H3" s="379"/>
      <c r="I3" s="380"/>
      <c r="J3" s="216"/>
      <c r="K3" s="217"/>
      <c r="L3" s="217"/>
      <c r="M3" s="217"/>
      <c r="N3" s="217"/>
      <c r="O3" s="217"/>
      <c r="P3" s="217"/>
      <c r="Q3" s="217"/>
      <c r="R3" s="237"/>
    </row>
    <row r="4" spans="1:18">
      <c r="A4" s="204"/>
      <c r="B4" s="205"/>
      <c r="C4" s="205"/>
      <c r="D4" s="205"/>
      <c r="E4" s="205"/>
      <c r="F4" s="205"/>
      <c r="G4" s="205"/>
      <c r="H4" s="205"/>
      <c r="I4" s="206"/>
      <c r="J4" s="218"/>
      <c r="K4" s="215"/>
      <c r="L4" s="215"/>
      <c r="M4" s="215"/>
      <c r="N4" s="215"/>
      <c r="O4" s="215"/>
      <c r="P4" s="215"/>
      <c r="Q4" s="215"/>
      <c r="R4" s="219"/>
    </row>
    <row r="5" spans="1:18" ht="21">
      <c r="A5" s="390" t="s">
        <v>215</v>
      </c>
      <c r="B5" s="205"/>
      <c r="C5" s="205"/>
      <c r="D5" s="386"/>
      <c r="E5" s="205"/>
      <c r="F5" s="205"/>
      <c r="G5" s="205"/>
      <c r="H5" s="205"/>
      <c r="I5" s="206"/>
      <c r="J5" s="389" t="s">
        <v>215</v>
      </c>
      <c r="K5" s="215"/>
      <c r="L5" s="215"/>
      <c r="M5" s="215"/>
      <c r="N5" s="215"/>
      <c r="O5" s="215"/>
      <c r="P5" s="215"/>
      <c r="Q5" s="215"/>
      <c r="R5" s="219"/>
    </row>
    <row r="6" spans="1:18">
      <c r="A6" s="204"/>
      <c r="B6" s="205"/>
      <c r="C6" s="205"/>
      <c r="D6" s="205"/>
      <c r="E6" s="205"/>
      <c r="F6" s="205"/>
      <c r="G6" s="205"/>
      <c r="H6" s="205"/>
      <c r="I6" s="206"/>
      <c r="J6" s="218"/>
      <c r="K6" s="215"/>
      <c r="L6" s="215"/>
      <c r="M6" s="215"/>
      <c r="N6" s="215"/>
      <c r="O6" s="215"/>
      <c r="P6" s="215"/>
      <c r="Q6" s="215"/>
      <c r="R6" s="219"/>
    </row>
    <row r="7" spans="1:18" s="5" customFormat="1" ht="14.25" customHeight="1">
      <c r="A7" s="204" t="s">
        <v>214</v>
      </c>
      <c r="B7" s="379"/>
      <c r="C7" s="379"/>
      <c r="D7" s="379"/>
      <c r="E7" s="379"/>
      <c r="F7" s="379"/>
      <c r="G7" s="379"/>
      <c r="H7" s="379"/>
      <c r="I7" s="380"/>
      <c r="J7" s="218" t="s">
        <v>214</v>
      </c>
      <c r="K7" s="217"/>
      <c r="L7" s="217"/>
      <c r="M7" s="217"/>
      <c r="N7" s="217"/>
      <c r="O7" s="217"/>
      <c r="P7" s="217"/>
      <c r="Q7" s="217"/>
      <c r="R7" s="237"/>
    </row>
    <row r="8" spans="1:18">
      <c r="A8" s="212"/>
      <c r="B8" s="205"/>
      <c r="C8" s="205"/>
      <c r="D8" s="205"/>
      <c r="E8" s="205"/>
      <c r="F8" s="205"/>
      <c r="G8" s="205"/>
      <c r="H8" s="205"/>
      <c r="I8" s="206"/>
      <c r="J8" s="218"/>
      <c r="K8" s="215"/>
      <c r="L8" s="215"/>
      <c r="M8" s="215"/>
      <c r="N8" s="215"/>
      <c r="O8" s="215"/>
      <c r="P8" s="215"/>
      <c r="Q8" s="215"/>
      <c r="R8" s="219"/>
    </row>
    <row r="9" spans="1:18">
      <c r="A9" s="212"/>
      <c r="B9" s="205"/>
      <c r="C9" s="205"/>
      <c r="D9" s="205"/>
      <c r="E9" s="205"/>
      <c r="F9" s="205"/>
      <c r="G9" s="205"/>
      <c r="H9" s="205"/>
      <c r="I9" s="206"/>
      <c r="J9" s="218"/>
      <c r="K9" s="215"/>
      <c r="L9" s="215"/>
      <c r="M9" s="215"/>
      <c r="N9" s="215"/>
      <c r="O9" s="215"/>
      <c r="P9" s="215"/>
      <c r="Q9" s="215"/>
      <c r="R9" s="219"/>
    </row>
    <row r="10" spans="1:18">
      <c r="A10" s="212" t="s">
        <v>139</v>
      </c>
      <c r="B10" s="205"/>
      <c r="C10" s="205"/>
      <c r="D10" s="205"/>
      <c r="E10" s="205"/>
      <c r="F10" s="205"/>
      <c r="G10" s="205"/>
      <c r="H10" s="205"/>
      <c r="I10" s="206"/>
      <c r="J10" s="214"/>
      <c r="K10" s="215"/>
      <c r="L10" s="215"/>
      <c r="M10" s="215"/>
      <c r="N10" s="215"/>
      <c r="O10" s="215"/>
      <c r="P10" s="215"/>
      <c r="Q10" s="215"/>
      <c r="R10" s="219"/>
    </row>
    <row r="11" spans="1:18">
      <c r="A11" s="213"/>
      <c r="B11" s="205"/>
      <c r="C11" s="205"/>
      <c r="D11" s="205"/>
      <c r="E11" s="205"/>
      <c r="F11" s="205"/>
      <c r="G11" s="205"/>
      <c r="H11" s="205"/>
      <c r="I11" s="206"/>
      <c r="J11" s="214"/>
      <c r="K11" s="215" t="s">
        <v>141</v>
      </c>
      <c r="L11" s="215"/>
      <c r="M11" s="215"/>
      <c r="N11" s="215"/>
      <c r="O11" s="215"/>
      <c r="P11" s="215"/>
      <c r="Q11" s="215"/>
      <c r="R11" s="219"/>
    </row>
    <row r="12" spans="1:18">
      <c r="A12" s="212" t="s">
        <v>140</v>
      </c>
      <c r="B12" s="205"/>
      <c r="C12" s="205"/>
      <c r="D12" s="205"/>
      <c r="E12" s="205"/>
      <c r="F12" s="205"/>
      <c r="G12" s="205"/>
      <c r="H12" s="205"/>
      <c r="I12" s="206"/>
      <c r="J12" s="214"/>
      <c r="K12" s="215" t="s">
        <v>142</v>
      </c>
      <c r="L12" s="215"/>
      <c r="M12" s="215"/>
      <c r="N12" s="215"/>
      <c r="O12" s="215"/>
      <c r="P12" s="215"/>
      <c r="Q12" s="215"/>
      <c r="R12" s="219"/>
    </row>
    <row r="13" spans="1:18">
      <c r="A13" s="207"/>
      <c r="B13" s="205"/>
      <c r="C13" s="205"/>
      <c r="D13" s="205"/>
      <c r="E13" s="205"/>
      <c r="F13" s="205"/>
      <c r="G13" s="205"/>
      <c r="H13" s="205"/>
      <c r="I13" s="206"/>
      <c r="J13" s="218"/>
      <c r="K13" s="215"/>
      <c r="L13" s="215"/>
      <c r="M13" s="215"/>
      <c r="N13" s="215"/>
      <c r="O13" s="215"/>
      <c r="P13" s="215"/>
      <c r="Q13" s="215"/>
      <c r="R13" s="219"/>
    </row>
    <row r="14" spans="1:18">
      <c r="A14" s="207"/>
      <c r="B14" s="205"/>
      <c r="C14" s="205"/>
      <c r="D14" s="205"/>
      <c r="E14" s="205"/>
      <c r="F14" s="205"/>
      <c r="G14" s="205"/>
      <c r="H14" s="205"/>
      <c r="I14" s="206"/>
      <c r="J14" s="218"/>
      <c r="K14" s="215"/>
      <c r="L14" s="215"/>
      <c r="M14" s="215"/>
      <c r="N14" s="215"/>
      <c r="O14" s="215"/>
      <c r="P14" s="215"/>
      <c r="Q14" s="215"/>
      <c r="R14" s="219"/>
    </row>
    <row r="15" spans="1:18" ht="17.25">
      <c r="A15" s="208"/>
      <c r="B15" s="205"/>
      <c r="C15" s="205"/>
      <c r="D15" s="205"/>
      <c r="E15" s="205"/>
      <c r="F15" s="205"/>
      <c r="G15" s="205"/>
      <c r="H15" s="205"/>
      <c r="I15" s="206"/>
      <c r="J15" s="218"/>
      <c r="K15" s="215"/>
      <c r="L15" s="215"/>
      <c r="M15" s="215"/>
      <c r="N15" s="215"/>
      <c r="O15" s="215"/>
      <c r="P15" s="215"/>
      <c r="Q15" s="215"/>
      <c r="R15" s="219"/>
    </row>
    <row r="16" spans="1:18" ht="17.25">
      <c r="A16" s="208"/>
      <c r="B16" s="205"/>
      <c r="C16" s="205"/>
      <c r="D16" s="205"/>
      <c r="E16" s="205"/>
      <c r="F16" s="205"/>
      <c r="G16" s="205"/>
      <c r="H16" s="205"/>
      <c r="I16" s="206"/>
      <c r="J16" s="218"/>
      <c r="K16" s="215"/>
      <c r="L16" s="215"/>
      <c r="M16" s="215"/>
      <c r="N16" s="215"/>
      <c r="O16" s="215"/>
      <c r="P16" s="215"/>
      <c r="Q16" s="215"/>
      <c r="R16" s="219"/>
    </row>
    <row r="17" spans="1:18">
      <c r="A17" s="207"/>
      <c r="B17" s="205"/>
      <c r="C17" s="205"/>
      <c r="D17" s="205"/>
      <c r="E17" s="205"/>
      <c r="F17" s="205"/>
      <c r="G17" s="205"/>
      <c r="H17" s="205"/>
      <c r="I17" s="206"/>
      <c r="J17" s="218"/>
      <c r="K17" s="215"/>
      <c r="L17" s="215"/>
      <c r="M17" s="215"/>
      <c r="N17" s="215"/>
      <c r="O17" s="215"/>
      <c r="P17" s="215"/>
      <c r="Q17" s="215"/>
      <c r="R17" s="219"/>
    </row>
    <row r="18" spans="1:18">
      <c r="A18" s="207"/>
      <c r="B18" s="205"/>
      <c r="C18" s="205"/>
      <c r="D18" s="205"/>
      <c r="E18" s="205"/>
      <c r="F18" s="205"/>
      <c r="G18" s="205"/>
      <c r="H18" s="205"/>
      <c r="I18" s="206"/>
      <c r="J18" s="218"/>
      <c r="K18" s="215"/>
      <c r="L18" s="215"/>
      <c r="M18" s="215"/>
      <c r="N18" s="215"/>
      <c r="O18" s="215"/>
      <c r="P18" s="215"/>
      <c r="Q18" s="215"/>
      <c r="R18" s="219"/>
    </row>
    <row r="19" spans="1:18" ht="17.25">
      <c r="A19" s="208"/>
      <c r="B19" s="205"/>
      <c r="C19" s="205"/>
      <c r="D19" s="205"/>
      <c r="E19" s="205"/>
      <c r="F19" s="205"/>
      <c r="G19" s="205"/>
      <c r="H19" s="205"/>
      <c r="I19" s="206"/>
      <c r="J19" s="218"/>
      <c r="K19" s="215"/>
      <c r="L19" s="215"/>
      <c r="M19" s="215"/>
      <c r="N19" s="215"/>
      <c r="O19" s="215"/>
      <c r="P19" s="215"/>
      <c r="Q19" s="215"/>
      <c r="R19" s="219"/>
    </row>
    <row r="20" spans="1:18" ht="17.25">
      <c r="A20" s="208"/>
      <c r="B20" s="205"/>
      <c r="C20" s="205"/>
      <c r="D20" s="205"/>
      <c r="E20" s="205"/>
      <c r="F20" s="205"/>
      <c r="G20" s="205"/>
      <c r="H20" s="205"/>
      <c r="I20" s="206"/>
      <c r="J20" s="218"/>
      <c r="K20" s="215"/>
      <c r="L20" s="215"/>
      <c r="M20" s="215"/>
      <c r="N20" s="215"/>
      <c r="O20" s="215"/>
      <c r="P20" s="215"/>
      <c r="Q20" s="215"/>
      <c r="R20" s="219"/>
    </row>
    <row r="21" spans="1:18" ht="17.25">
      <c r="A21" s="208"/>
      <c r="B21" s="205"/>
      <c r="C21" s="205"/>
      <c r="D21" s="205"/>
      <c r="E21" s="205"/>
      <c r="F21" s="205"/>
      <c r="G21" s="205"/>
      <c r="H21" s="205"/>
      <c r="I21" s="206"/>
      <c r="J21" s="218"/>
      <c r="K21" s="215"/>
      <c r="L21" s="215"/>
      <c r="M21" s="215"/>
      <c r="N21" s="215"/>
      <c r="O21" s="215"/>
      <c r="P21" s="215"/>
      <c r="Q21" s="215"/>
      <c r="R21" s="219"/>
    </row>
    <row r="22" spans="1:18" ht="17.25">
      <c r="A22" s="208"/>
      <c r="B22" s="205"/>
      <c r="C22" s="205"/>
      <c r="D22" s="205"/>
      <c r="E22" s="205"/>
      <c r="F22" s="205"/>
      <c r="G22" s="205"/>
      <c r="H22" s="205"/>
      <c r="I22" s="206"/>
      <c r="J22" s="218"/>
      <c r="K22" s="215"/>
      <c r="L22" s="215"/>
      <c r="M22" s="215"/>
      <c r="N22" s="215"/>
      <c r="O22" s="215"/>
      <c r="P22" s="215"/>
      <c r="Q22" s="215"/>
      <c r="R22" s="219"/>
    </row>
    <row r="23" spans="1:18">
      <c r="A23" s="209"/>
      <c r="B23" s="205"/>
      <c r="C23" s="205"/>
      <c r="D23" s="205"/>
      <c r="E23" s="205"/>
      <c r="F23" s="205"/>
      <c r="G23" s="205"/>
      <c r="H23" s="205"/>
      <c r="I23" s="206"/>
      <c r="J23" s="218"/>
      <c r="K23" s="215"/>
      <c r="L23" s="215"/>
      <c r="M23" s="215"/>
      <c r="N23" s="215"/>
      <c r="O23" s="215"/>
      <c r="P23" s="215"/>
      <c r="Q23" s="215"/>
      <c r="R23" s="219"/>
    </row>
    <row r="24" spans="1:18" ht="17.25">
      <c r="A24" s="210"/>
      <c r="B24" s="205"/>
      <c r="C24" s="205"/>
      <c r="D24" s="205"/>
      <c r="E24" s="205"/>
      <c r="F24" s="205"/>
      <c r="G24" s="205"/>
      <c r="H24" s="205"/>
      <c r="I24" s="206"/>
      <c r="J24" s="218"/>
      <c r="K24" s="215"/>
      <c r="L24" s="215"/>
      <c r="M24" s="215"/>
      <c r="N24" s="215"/>
      <c r="O24" s="215"/>
      <c r="P24" s="215"/>
      <c r="Q24" s="215"/>
      <c r="R24" s="219"/>
    </row>
    <row r="25" spans="1:18">
      <c r="A25" s="211"/>
      <c r="B25" s="205"/>
      <c r="C25" s="205"/>
      <c r="D25" s="205"/>
      <c r="E25" s="205"/>
      <c r="F25" s="205"/>
      <c r="G25" s="205"/>
      <c r="H25" s="205"/>
      <c r="I25" s="206"/>
      <c r="J25" s="218"/>
      <c r="K25" s="215"/>
      <c r="L25" s="215"/>
      <c r="M25" s="215"/>
      <c r="N25" s="215"/>
      <c r="O25" s="215"/>
      <c r="P25" s="215"/>
      <c r="Q25" s="215"/>
      <c r="R25" s="219"/>
    </row>
    <row r="26" spans="1:18">
      <c r="A26" s="209"/>
      <c r="B26" s="205"/>
      <c r="C26" s="205"/>
      <c r="D26" s="205"/>
      <c r="E26" s="205"/>
      <c r="F26" s="205"/>
      <c r="G26" s="205"/>
      <c r="H26" s="205"/>
      <c r="I26" s="206"/>
      <c r="J26" s="218"/>
      <c r="K26" s="215"/>
      <c r="L26" s="215"/>
      <c r="M26" s="215"/>
      <c r="N26" s="215"/>
      <c r="O26" s="215"/>
      <c r="P26" s="215"/>
      <c r="Q26" s="215"/>
      <c r="R26" s="219"/>
    </row>
    <row r="27" spans="1:18">
      <c r="A27" s="204"/>
      <c r="B27" s="205"/>
      <c r="C27" s="205"/>
      <c r="D27" s="205"/>
      <c r="E27" s="205"/>
      <c r="F27" s="205"/>
      <c r="G27" s="205"/>
      <c r="H27" s="205"/>
      <c r="I27" s="206"/>
      <c r="J27" s="218"/>
      <c r="K27" s="215"/>
      <c r="L27" s="215"/>
      <c r="M27" s="215"/>
      <c r="N27" s="215"/>
      <c r="O27" s="215"/>
      <c r="P27" s="215"/>
      <c r="Q27" s="215"/>
      <c r="R27" s="219"/>
    </row>
    <row r="28" spans="1:18">
      <c r="A28" s="204"/>
      <c r="B28" s="205"/>
      <c r="C28" s="205"/>
      <c r="D28" s="205"/>
      <c r="E28" s="205"/>
      <c r="F28" s="205"/>
      <c r="G28" s="205"/>
      <c r="H28" s="205"/>
      <c r="I28" s="206"/>
      <c r="J28" s="218"/>
      <c r="K28" s="215"/>
      <c r="L28" s="215"/>
      <c r="M28" s="215"/>
      <c r="N28" s="215"/>
      <c r="O28" s="215"/>
      <c r="P28" s="215"/>
      <c r="Q28" s="215"/>
      <c r="R28" s="219"/>
    </row>
    <row r="29" spans="1:18">
      <c r="A29" s="204"/>
      <c r="B29" s="205"/>
      <c r="C29" s="205"/>
      <c r="D29" s="205"/>
      <c r="E29" s="205"/>
      <c r="F29" s="205"/>
      <c r="G29" s="205"/>
      <c r="H29" s="205"/>
      <c r="I29" s="206"/>
      <c r="J29" s="218"/>
      <c r="K29" s="215"/>
      <c r="L29" s="215"/>
      <c r="M29" s="215"/>
      <c r="N29" s="215"/>
      <c r="O29" s="215"/>
      <c r="P29" s="215"/>
      <c r="Q29" s="215"/>
      <c r="R29" s="219"/>
    </row>
    <row r="30" spans="1:18">
      <c r="A30" s="231"/>
      <c r="B30" s="232"/>
      <c r="C30" s="232"/>
      <c r="D30" s="232"/>
      <c r="E30" s="232"/>
      <c r="F30" s="232"/>
      <c r="G30" s="232"/>
      <c r="H30" s="232"/>
      <c r="I30" s="233"/>
      <c r="J30" s="234"/>
      <c r="K30" s="235"/>
      <c r="L30" s="235"/>
      <c r="M30" s="235"/>
      <c r="N30" s="235"/>
      <c r="O30" s="235"/>
      <c r="P30" s="235"/>
      <c r="Q30" s="235"/>
      <c r="R30" s="236"/>
    </row>
    <row r="31" spans="1:18">
      <c r="A31" s="357" t="s">
        <v>143</v>
      </c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59"/>
    </row>
    <row r="32" spans="1:18" ht="28.5">
      <c r="A32" s="436" t="s">
        <v>223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8"/>
    </row>
    <row r="33" spans="1:18">
      <c r="A33" s="363"/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6"/>
    </row>
    <row r="34" spans="1:18" ht="18.75">
      <c r="A34" s="363"/>
      <c r="B34" s="365"/>
      <c r="C34" s="365"/>
      <c r="D34" s="365"/>
      <c r="E34" s="365"/>
      <c r="F34" s="365"/>
      <c r="G34" s="365"/>
      <c r="H34" s="365"/>
      <c r="I34" s="365"/>
      <c r="J34" s="385"/>
      <c r="K34" s="365"/>
      <c r="L34" s="365"/>
      <c r="M34" s="365"/>
      <c r="N34" s="365"/>
      <c r="O34" s="365"/>
      <c r="P34" s="365"/>
      <c r="Q34" s="365"/>
      <c r="R34" s="366"/>
    </row>
    <row r="35" spans="1:18" ht="28.5">
      <c r="A35" s="377"/>
      <c r="B35" s="387" t="s">
        <v>215</v>
      </c>
      <c r="C35" s="360"/>
      <c r="D35" s="360"/>
      <c r="E35" s="360"/>
      <c r="F35" s="360"/>
      <c r="G35" s="360"/>
      <c r="H35" s="360"/>
      <c r="I35" s="360"/>
      <c r="J35" s="387" t="s">
        <v>225</v>
      </c>
      <c r="K35" s="361"/>
      <c r="L35" s="361"/>
      <c r="M35" s="361"/>
      <c r="N35" s="361"/>
      <c r="O35" s="361"/>
      <c r="P35" s="361"/>
      <c r="Q35" s="361"/>
      <c r="R35" s="362"/>
    </row>
    <row r="36" spans="1:18" ht="28.5">
      <c r="A36" s="363"/>
      <c r="B36" s="360"/>
      <c r="C36" s="360"/>
      <c r="D36" s="360"/>
      <c r="E36" s="360"/>
      <c r="F36" s="360"/>
      <c r="G36" s="360"/>
      <c r="H36" s="360"/>
      <c r="I36" s="360"/>
      <c r="J36" s="365" t="s">
        <v>214</v>
      </c>
      <c r="K36" s="361"/>
      <c r="L36" s="361"/>
      <c r="M36" s="361"/>
      <c r="N36" s="361"/>
      <c r="O36" s="361"/>
      <c r="P36" s="361"/>
      <c r="Q36" s="361"/>
      <c r="R36" s="362"/>
    </row>
    <row r="37" spans="1:18">
      <c r="A37" s="364"/>
      <c r="B37" s="365"/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6"/>
    </row>
    <row r="38" spans="1:18">
      <c r="A38" s="364"/>
      <c r="B38" s="365"/>
      <c r="C38" s="365"/>
      <c r="D38" s="365"/>
      <c r="E38" s="365"/>
      <c r="F38" s="365"/>
      <c r="G38" s="365"/>
      <c r="H38" s="365"/>
      <c r="I38" s="365"/>
      <c r="J38" s="365"/>
      <c r="K38" s="365"/>
      <c r="L38" s="365"/>
      <c r="M38" s="365"/>
      <c r="N38" s="365"/>
      <c r="O38" s="365"/>
      <c r="P38" s="365"/>
      <c r="Q38" s="365"/>
      <c r="R38" s="366"/>
    </row>
    <row r="39" spans="1:18">
      <c r="A39" s="364"/>
      <c r="B39" s="365"/>
      <c r="C39" s="365"/>
      <c r="D39" s="365"/>
      <c r="E39" s="365"/>
      <c r="F39" s="365"/>
      <c r="G39" s="365"/>
      <c r="H39" s="365"/>
      <c r="I39" s="365"/>
      <c r="J39" s="376"/>
      <c r="K39" s="365"/>
      <c r="L39" s="365"/>
      <c r="M39" s="365"/>
      <c r="N39" s="365"/>
      <c r="O39" s="365"/>
      <c r="P39" s="365"/>
      <c r="Q39" s="365"/>
      <c r="R39" s="366"/>
    </row>
    <row r="40" spans="1:18">
      <c r="A40" s="367"/>
      <c r="B40" s="365"/>
      <c r="C40" s="365"/>
      <c r="D40" s="365"/>
      <c r="E40" s="365"/>
      <c r="F40" s="365"/>
      <c r="G40" s="365"/>
      <c r="H40" s="365"/>
      <c r="I40" s="365"/>
      <c r="J40" s="376"/>
      <c r="K40" s="365" t="s">
        <v>141</v>
      </c>
      <c r="L40" s="365"/>
      <c r="M40" s="365"/>
      <c r="N40" s="365"/>
      <c r="O40" s="365"/>
      <c r="P40" s="365"/>
      <c r="Q40" s="365"/>
      <c r="R40" s="366"/>
    </row>
    <row r="41" spans="1:18">
      <c r="A41" s="364" t="s">
        <v>140</v>
      </c>
      <c r="B41" s="365"/>
      <c r="C41" s="365"/>
      <c r="D41" s="365"/>
      <c r="E41" s="365"/>
      <c r="F41" s="365"/>
      <c r="G41" s="365"/>
      <c r="H41" s="365"/>
      <c r="I41" s="365"/>
      <c r="J41" s="376"/>
      <c r="K41" s="365" t="s">
        <v>142</v>
      </c>
      <c r="L41" s="365"/>
      <c r="M41" s="365"/>
      <c r="N41" s="365"/>
      <c r="O41" s="365"/>
      <c r="P41" s="365"/>
      <c r="Q41" s="365"/>
      <c r="R41" s="366"/>
    </row>
    <row r="42" spans="1:18">
      <c r="A42" s="368"/>
      <c r="B42" s="365"/>
      <c r="C42" s="365"/>
      <c r="D42" s="365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65"/>
      <c r="Q42" s="365"/>
      <c r="R42" s="366"/>
    </row>
    <row r="43" spans="1:18">
      <c r="A43" s="368"/>
      <c r="B43" s="365"/>
      <c r="C43" s="365"/>
      <c r="D43" s="365"/>
      <c r="E43" s="365"/>
      <c r="F43" s="365"/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6"/>
    </row>
    <row r="44" spans="1:18" ht="17.25">
      <c r="A44" s="369"/>
      <c r="B44" s="365"/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  <c r="N44" s="365"/>
      <c r="O44" s="365"/>
      <c r="P44" s="365"/>
      <c r="Q44" s="365"/>
      <c r="R44" s="366"/>
    </row>
    <row r="45" spans="1:18" ht="25.5">
      <c r="A45" s="369"/>
      <c r="B45" s="388" t="s">
        <v>224</v>
      </c>
      <c r="C45" s="365"/>
      <c r="D45" s="365"/>
      <c r="E45" s="365"/>
      <c r="F45" s="365"/>
      <c r="G45" s="365"/>
      <c r="H45" s="384" t="s">
        <v>226</v>
      </c>
      <c r="I45" s="365"/>
      <c r="J45" s="365"/>
      <c r="K45" s="365"/>
      <c r="L45" s="365"/>
      <c r="M45" s="365"/>
      <c r="N45" s="365"/>
      <c r="O45" s="365"/>
      <c r="P45" s="365"/>
      <c r="Q45" s="365"/>
      <c r="R45" s="366"/>
    </row>
    <row r="46" spans="1:18">
      <c r="A46" s="368"/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6"/>
    </row>
    <row r="47" spans="1:18">
      <c r="A47" s="368"/>
      <c r="B47" s="365"/>
      <c r="C47" s="365"/>
      <c r="D47" s="365"/>
      <c r="E47" s="365"/>
      <c r="F47" s="365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6"/>
    </row>
    <row r="48" spans="1:18" ht="17.25">
      <c r="A48" s="369"/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6"/>
    </row>
    <row r="49" spans="1:18" ht="17.25">
      <c r="A49" s="369"/>
      <c r="B49" s="365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6"/>
    </row>
    <row r="50" spans="1:18" ht="17.25">
      <c r="A50" s="369"/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6"/>
    </row>
    <row r="51" spans="1:18" ht="17.25">
      <c r="A51" s="369"/>
      <c r="B51" s="365"/>
      <c r="C51" s="365"/>
      <c r="D51" s="365"/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5"/>
      <c r="R51" s="366"/>
    </row>
    <row r="52" spans="1:18">
      <c r="A52" s="370"/>
      <c r="B52" s="365"/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6"/>
    </row>
    <row r="53" spans="1:18" ht="17.25">
      <c r="A53" s="371"/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6"/>
    </row>
    <row r="54" spans="1:18">
      <c r="A54" s="372"/>
      <c r="B54" s="365"/>
      <c r="C54" s="365"/>
      <c r="D54" s="365"/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5"/>
      <c r="Q54" s="365"/>
      <c r="R54" s="366"/>
    </row>
    <row r="55" spans="1:18">
      <c r="A55" s="370"/>
      <c r="B55" s="365"/>
      <c r="C55" s="365"/>
      <c r="D55" s="365"/>
      <c r="E55" s="365"/>
      <c r="F55" s="365"/>
      <c r="G55" s="365"/>
      <c r="H55" s="365"/>
      <c r="I55" s="365"/>
      <c r="J55" s="365"/>
      <c r="K55" s="365"/>
      <c r="L55" s="365"/>
      <c r="M55" s="365"/>
      <c r="N55" s="365"/>
      <c r="O55" s="365"/>
      <c r="P55" s="365"/>
      <c r="Q55" s="365"/>
      <c r="R55" s="366"/>
    </row>
    <row r="56" spans="1:18">
      <c r="A56" s="363"/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5"/>
      <c r="R56" s="366"/>
    </row>
    <row r="57" spans="1:18">
      <c r="A57" s="363"/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6"/>
    </row>
    <row r="58" spans="1:18">
      <c r="A58" s="363"/>
      <c r="B58" s="365"/>
      <c r="C58" s="365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6"/>
    </row>
    <row r="59" spans="1:18">
      <c r="A59" s="373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5"/>
    </row>
  </sheetData>
  <sheetProtection password="C714" sheet="1" objects="1" scenarios="1" selectLockedCells="1"/>
  <mergeCells count="3">
    <mergeCell ref="A32:R32"/>
    <mergeCell ref="A2:I2"/>
    <mergeCell ref="J2:R2"/>
  </mergeCells>
  <phoneticPr fontId="2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&amp;C&amp;22【補足資料】運搬費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499984740745262"/>
  </sheetPr>
  <dimension ref="A1:N41"/>
  <sheetViews>
    <sheetView showGridLines="0" view="pageBreakPreview" topLeftCell="A7" zoomScaleNormal="100" zoomScaleSheetLayoutView="100" workbookViewId="0">
      <selection activeCell="C11" sqref="C11:J11"/>
    </sheetView>
  </sheetViews>
  <sheetFormatPr defaultColWidth="10.25" defaultRowHeight="13.5"/>
  <cols>
    <col min="1" max="16384" width="10.25" style="8"/>
  </cols>
  <sheetData>
    <row r="1" spans="1:12" ht="23.25" customHeight="1">
      <c r="A1" s="448" t="s">
        <v>25</v>
      </c>
      <c r="B1" s="448"/>
      <c r="C1" s="448"/>
      <c r="D1" s="448"/>
      <c r="E1" s="448"/>
      <c r="F1" s="448"/>
      <c r="G1" s="448"/>
      <c r="H1" s="448"/>
      <c r="I1" s="448"/>
      <c r="J1" s="448"/>
    </row>
    <row r="2" spans="1:12" s="10" customFormat="1">
      <c r="A2" s="9"/>
      <c r="B2" s="9"/>
      <c r="C2" s="9"/>
      <c r="D2" s="9"/>
      <c r="E2" s="9"/>
      <c r="F2" s="9"/>
      <c r="G2" s="9"/>
      <c r="H2" s="57" t="s">
        <v>67</v>
      </c>
      <c r="I2" s="449" t="s">
        <v>202</v>
      </c>
      <c r="J2" s="449"/>
    </row>
    <row r="3" spans="1:12">
      <c r="A3" s="11" t="s">
        <v>80</v>
      </c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11"/>
      <c r="B4" s="11"/>
      <c r="C4" s="11"/>
      <c r="D4" s="11"/>
      <c r="E4" s="11"/>
      <c r="F4" s="11"/>
      <c r="G4" s="11"/>
      <c r="H4" s="11"/>
      <c r="I4" s="11"/>
      <c r="J4" s="11"/>
    </row>
    <row r="5" spans="1:12">
      <c r="A5" s="11" t="s">
        <v>22</v>
      </c>
      <c r="B5" s="11"/>
      <c r="C5" s="11"/>
      <c r="D5" s="11"/>
      <c r="E5" s="11"/>
      <c r="F5" s="11"/>
      <c r="G5" s="11"/>
      <c r="H5" s="56" t="s">
        <v>139</v>
      </c>
      <c r="I5" s="11"/>
      <c r="J5" s="11"/>
      <c r="K5" s="258" t="s">
        <v>184</v>
      </c>
    </row>
    <row r="6" spans="1:12" ht="33" customHeight="1">
      <c r="A6" s="450" t="s">
        <v>20</v>
      </c>
      <c r="B6" s="451"/>
      <c r="C6" s="452"/>
      <c r="D6" s="453"/>
      <c r="E6" s="453"/>
      <c r="F6" s="453"/>
      <c r="G6" s="453"/>
      <c r="H6" s="453"/>
      <c r="I6" s="453"/>
      <c r="J6" s="454"/>
    </row>
    <row r="7" spans="1:12" ht="30" customHeight="1">
      <c r="A7" s="455" t="s">
        <v>28</v>
      </c>
      <c r="B7" s="456"/>
      <c r="C7" s="18" t="s">
        <v>23</v>
      </c>
      <c r="D7" s="457"/>
      <c r="E7" s="457"/>
      <c r="F7" s="457"/>
      <c r="G7" s="457"/>
      <c r="H7" s="457"/>
      <c r="I7" s="36" t="s">
        <v>59</v>
      </c>
      <c r="J7" s="37"/>
    </row>
    <row r="8" spans="1:12" ht="30" customHeight="1">
      <c r="A8" s="458" t="s">
        <v>7</v>
      </c>
      <c r="B8" s="459"/>
      <c r="C8" s="40" t="s">
        <v>169</v>
      </c>
      <c r="D8" s="460"/>
      <c r="E8" s="460"/>
      <c r="F8" s="460"/>
      <c r="G8" s="460"/>
      <c r="H8" s="460"/>
      <c r="I8" s="38" t="s">
        <v>34</v>
      </c>
      <c r="J8" s="39"/>
    </row>
    <row r="9" spans="1:12" ht="30" customHeight="1">
      <c r="A9" s="461"/>
      <c r="B9" s="462"/>
      <c r="C9" s="463"/>
      <c r="D9" s="464"/>
      <c r="E9" s="464"/>
      <c r="F9" s="46" t="s">
        <v>58</v>
      </c>
      <c r="G9" s="464"/>
      <c r="H9" s="464"/>
      <c r="I9" s="464"/>
      <c r="J9" s="43" t="s">
        <v>26</v>
      </c>
    </row>
    <row r="10" spans="1:12" ht="30" customHeight="1">
      <c r="A10" s="12"/>
      <c r="B10" s="13"/>
      <c r="C10" s="41" t="s">
        <v>1</v>
      </c>
      <c r="D10" s="445"/>
      <c r="E10" s="445"/>
      <c r="F10" s="446"/>
      <c r="G10" s="42" t="s">
        <v>29</v>
      </c>
      <c r="H10" s="445"/>
      <c r="I10" s="445"/>
      <c r="J10" s="447"/>
      <c r="L10" s="14"/>
    </row>
    <row r="11" spans="1:12" ht="24" customHeight="1">
      <c r="A11" s="455" t="s">
        <v>40</v>
      </c>
      <c r="B11" s="456"/>
      <c r="C11" s="465"/>
      <c r="D11" s="466"/>
      <c r="E11" s="466"/>
      <c r="F11" s="466"/>
      <c r="G11" s="466"/>
      <c r="H11" s="466"/>
      <c r="I11" s="466"/>
      <c r="J11" s="467"/>
    </row>
    <row r="12" spans="1:12" ht="24" customHeight="1">
      <c r="A12" s="455" t="s">
        <v>41</v>
      </c>
      <c r="B12" s="456"/>
      <c r="C12" s="465"/>
      <c r="D12" s="466"/>
      <c r="E12" s="466"/>
      <c r="F12" s="466"/>
      <c r="G12" s="466"/>
      <c r="H12" s="466"/>
      <c r="I12" s="466"/>
      <c r="J12" s="467"/>
    </row>
    <row r="13" spans="1:12" ht="26.25" customHeight="1">
      <c r="A13" s="468" t="s">
        <v>61</v>
      </c>
      <c r="B13" s="469"/>
      <c r="C13" s="452"/>
      <c r="D13" s="453"/>
      <c r="E13" s="453"/>
      <c r="F13" s="118" t="s">
        <v>62</v>
      </c>
      <c r="G13" s="453"/>
      <c r="H13" s="453"/>
      <c r="I13" s="453"/>
      <c r="J13" s="454"/>
    </row>
    <row r="14" spans="1:12" ht="26.25" customHeight="1">
      <c r="A14" s="468" t="s">
        <v>60</v>
      </c>
      <c r="B14" s="469"/>
      <c r="C14" s="465"/>
      <c r="D14" s="466"/>
      <c r="E14" s="466"/>
      <c r="F14" s="466"/>
      <c r="G14" s="466"/>
      <c r="H14" s="466"/>
      <c r="I14" s="466"/>
      <c r="J14" s="467"/>
    </row>
    <row r="15" spans="1:12" ht="24" customHeight="1">
      <c r="A15" s="455" t="s">
        <v>42</v>
      </c>
      <c r="B15" s="456"/>
      <c r="C15" s="452" t="s">
        <v>228</v>
      </c>
      <c r="D15" s="453"/>
      <c r="E15" s="453"/>
      <c r="F15" s="453"/>
      <c r="G15" s="453"/>
      <c r="H15" s="453"/>
      <c r="I15" s="453"/>
      <c r="J15" s="454"/>
    </row>
    <row r="16" spans="1:12" ht="24" customHeight="1">
      <c r="A16" s="455" t="s">
        <v>170</v>
      </c>
      <c r="B16" s="456"/>
      <c r="C16" s="465"/>
      <c r="D16" s="466"/>
      <c r="E16" s="466"/>
      <c r="F16" s="466"/>
      <c r="G16" s="466"/>
      <c r="H16" s="466"/>
      <c r="I16" s="466"/>
      <c r="J16" s="467"/>
    </row>
    <row r="17" spans="1:10" ht="24" customHeight="1">
      <c r="A17" s="472" t="s">
        <v>8</v>
      </c>
      <c r="B17" s="473"/>
      <c r="C17" s="44" t="s">
        <v>63</v>
      </c>
      <c r="D17" s="466"/>
      <c r="E17" s="466"/>
      <c r="F17" s="474"/>
      <c r="G17" s="119" t="s">
        <v>9</v>
      </c>
      <c r="H17" s="395" t="s">
        <v>10</v>
      </c>
      <c r="I17" s="267"/>
      <c r="J17" s="45" t="s">
        <v>11</v>
      </c>
    </row>
    <row r="18" spans="1:10" ht="32.25" customHeight="1" thickBot="1">
      <c r="A18" s="15" t="s">
        <v>35</v>
      </c>
      <c r="B18" s="11"/>
      <c r="C18" s="11"/>
      <c r="D18" s="11"/>
      <c r="E18" s="11"/>
      <c r="F18" s="11"/>
      <c r="G18" s="11"/>
      <c r="H18" s="15"/>
      <c r="I18" s="11"/>
      <c r="J18" s="7"/>
    </row>
    <row r="19" spans="1:10" ht="25.5" customHeight="1">
      <c r="A19" s="472" t="s">
        <v>30</v>
      </c>
      <c r="B19" s="473"/>
      <c r="C19" s="475" t="s">
        <v>21</v>
      </c>
      <c r="D19" s="476"/>
      <c r="E19" s="477" t="s">
        <v>36</v>
      </c>
      <c r="F19" s="478"/>
      <c r="G19" s="478"/>
      <c r="H19" s="478"/>
      <c r="I19" s="470" t="s">
        <v>43</v>
      </c>
      <c r="J19" s="471"/>
    </row>
    <row r="20" spans="1:10" ht="25.5" customHeight="1">
      <c r="A20" s="479" t="s">
        <v>86</v>
      </c>
      <c r="B20" s="480"/>
      <c r="C20" s="481"/>
      <c r="D20" s="482"/>
      <c r="E20" s="16" t="s">
        <v>27</v>
      </c>
      <c r="F20" s="17"/>
      <c r="G20" s="17"/>
      <c r="H20" s="17"/>
      <c r="I20" s="483"/>
      <c r="J20" s="484"/>
    </row>
    <row r="21" spans="1:10" ht="25.5" customHeight="1">
      <c r="A21" s="479" t="s">
        <v>24</v>
      </c>
      <c r="B21" s="485"/>
      <c r="C21" s="481"/>
      <c r="D21" s="482"/>
      <c r="E21" s="16" t="s">
        <v>31</v>
      </c>
      <c r="F21" s="17"/>
      <c r="G21" s="17"/>
      <c r="H21" s="17"/>
      <c r="I21" s="483"/>
      <c r="J21" s="484"/>
    </row>
    <row r="22" spans="1:10" ht="25.5" customHeight="1">
      <c r="A22" s="479" t="s">
        <v>207</v>
      </c>
      <c r="B22" s="485"/>
      <c r="C22" s="481"/>
      <c r="D22" s="482"/>
      <c r="E22" s="16" t="s">
        <v>233</v>
      </c>
      <c r="F22" s="19"/>
      <c r="G22" s="19"/>
      <c r="H22" s="19"/>
      <c r="I22" s="483"/>
      <c r="J22" s="484"/>
    </row>
    <row r="23" spans="1:10" ht="25.5" customHeight="1">
      <c r="A23" s="479" t="s">
        <v>206</v>
      </c>
      <c r="B23" s="485"/>
      <c r="C23" s="481"/>
      <c r="D23" s="482"/>
      <c r="E23" s="16" t="s">
        <v>232</v>
      </c>
      <c r="F23" s="19"/>
      <c r="G23" s="19"/>
      <c r="H23" s="19"/>
      <c r="I23" s="483"/>
      <c r="J23" s="484"/>
    </row>
    <row r="24" spans="1:10" ht="25.5" customHeight="1">
      <c r="A24" s="479" t="s">
        <v>205</v>
      </c>
      <c r="B24" s="485"/>
      <c r="C24" s="481"/>
      <c r="D24" s="482"/>
      <c r="E24" s="16" t="s">
        <v>231</v>
      </c>
      <c r="F24" s="19"/>
      <c r="G24" s="19"/>
      <c r="H24" s="19"/>
      <c r="I24" s="483"/>
      <c r="J24" s="484"/>
    </row>
    <row r="25" spans="1:10" ht="25.5" customHeight="1">
      <c r="A25" s="486" t="s">
        <v>81</v>
      </c>
      <c r="B25" s="487"/>
      <c r="C25" s="481"/>
      <c r="D25" s="482"/>
      <c r="E25" s="20"/>
      <c r="F25" s="19"/>
      <c r="G25" s="19"/>
      <c r="H25" s="19"/>
      <c r="I25" s="483"/>
      <c r="J25" s="484"/>
    </row>
    <row r="26" spans="1:10" ht="25.5" customHeight="1">
      <c r="A26" s="486" t="s">
        <v>82</v>
      </c>
      <c r="B26" s="487"/>
      <c r="C26" s="481"/>
      <c r="D26" s="482"/>
      <c r="E26" s="20"/>
      <c r="F26" s="19"/>
      <c r="G26" s="19"/>
      <c r="H26" s="19"/>
      <c r="I26" s="483"/>
      <c r="J26" s="484"/>
    </row>
    <row r="27" spans="1:10" ht="25.5" customHeight="1">
      <c r="A27" s="486" t="s">
        <v>83</v>
      </c>
      <c r="B27" s="487"/>
      <c r="C27" s="481"/>
      <c r="D27" s="482"/>
      <c r="E27" s="20"/>
      <c r="F27" s="19"/>
      <c r="G27" s="19"/>
      <c r="H27" s="19"/>
      <c r="I27" s="483"/>
      <c r="J27" s="484"/>
    </row>
    <row r="28" spans="1:10" ht="25.5" customHeight="1">
      <c r="A28" s="486" t="s">
        <v>84</v>
      </c>
      <c r="B28" s="487"/>
      <c r="C28" s="481"/>
      <c r="D28" s="482"/>
      <c r="E28" s="20"/>
      <c r="F28" s="19"/>
      <c r="G28" s="19"/>
      <c r="H28" s="19"/>
      <c r="I28" s="483"/>
      <c r="J28" s="484"/>
    </row>
    <row r="29" spans="1:10" ht="25.5" customHeight="1" thickBot="1">
      <c r="A29" s="492" t="s">
        <v>85</v>
      </c>
      <c r="B29" s="493"/>
      <c r="C29" s="494"/>
      <c r="D29" s="495"/>
      <c r="E29" s="21"/>
      <c r="F29" s="22"/>
      <c r="G29" s="22"/>
      <c r="H29" s="22"/>
      <c r="I29" s="496"/>
      <c r="J29" s="497"/>
    </row>
    <row r="30" spans="1:10" ht="25.5" customHeight="1" thickTop="1" thickBot="1">
      <c r="A30" s="498" t="s">
        <v>32</v>
      </c>
      <c r="B30" s="499"/>
      <c r="C30" s="500" t="str">
        <f>IF(SUM(C20:C29)=0,"",SUM(C20:C29))</f>
        <v/>
      </c>
      <c r="D30" s="501"/>
      <c r="E30" s="23"/>
      <c r="F30" s="24"/>
      <c r="G30" s="24"/>
      <c r="H30" s="24"/>
      <c r="I30" s="502" t="str">
        <f>IF(SUM(I20:J29)=0,"",SUM(I20:J29))</f>
        <v/>
      </c>
      <c r="J30" s="503"/>
    </row>
    <row r="31" spans="1:10" ht="14.25" thickBot="1">
      <c r="A31" s="504"/>
      <c r="B31" s="505"/>
      <c r="C31" s="506"/>
      <c r="D31" s="506"/>
      <c r="E31" s="506"/>
      <c r="F31" s="506"/>
      <c r="G31" s="506"/>
      <c r="H31" s="506"/>
      <c r="I31" s="506"/>
      <c r="J31" s="506"/>
    </row>
    <row r="32" spans="1:10" ht="24" customHeight="1" thickBot="1">
      <c r="A32" s="25" t="s">
        <v>33</v>
      </c>
      <c r="B32" s="507" t="s">
        <v>235</v>
      </c>
      <c r="C32" s="508"/>
      <c r="D32" s="508"/>
      <c r="E32" s="508"/>
      <c r="F32" s="508"/>
      <c r="G32" s="508"/>
      <c r="H32" s="508"/>
      <c r="I32" s="508"/>
      <c r="J32" s="509"/>
    </row>
    <row r="33" spans="1:14">
      <c r="A33" s="26"/>
      <c r="B33" s="392"/>
      <c r="C33" s="392"/>
      <c r="D33" s="392"/>
      <c r="E33" s="392"/>
      <c r="F33" s="392"/>
      <c r="G33" s="392"/>
      <c r="H33" s="392"/>
      <c r="I33" s="392"/>
      <c r="J33" s="392"/>
    </row>
    <row r="34" spans="1:14" ht="13.5" customHeight="1">
      <c r="A34" s="392"/>
      <c r="B34" s="392"/>
      <c r="C34" s="392"/>
      <c r="D34" s="392"/>
      <c r="E34" s="393" t="s">
        <v>236</v>
      </c>
      <c r="F34" s="27" t="s">
        <v>238</v>
      </c>
      <c r="G34" s="27" t="s">
        <v>238</v>
      </c>
      <c r="H34" s="27" t="s">
        <v>238</v>
      </c>
      <c r="I34" s="488" t="s">
        <v>45</v>
      </c>
      <c r="J34" s="490" t="s">
        <v>163</v>
      </c>
    </row>
    <row r="35" spans="1:14">
      <c r="A35" s="392"/>
      <c r="B35" s="392"/>
      <c r="C35" s="392"/>
      <c r="D35" s="392"/>
      <c r="E35" s="394" t="s">
        <v>237</v>
      </c>
      <c r="F35" s="394" t="s">
        <v>240</v>
      </c>
      <c r="G35" s="394" t="s">
        <v>241</v>
      </c>
      <c r="H35" s="394" t="s">
        <v>239</v>
      </c>
      <c r="I35" s="489"/>
      <c r="J35" s="491"/>
    </row>
    <row r="36" spans="1:14" ht="16.5" customHeight="1">
      <c r="A36" s="392"/>
      <c r="B36" s="392"/>
      <c r="C36" s="392"/>
      <c r="D36" s="392"/>
      <c r="E36" s="28"/>
      <c r="F36" s="28"/>
      <c r="G36" s="28"/>
      <c r="H36" s="28"/>
      <c r="I36" s="28"/>
      <c r="J36" s="28"/>
      <c r="N36" s="27" t="s">
        <v>238</v>
      </c>
    </row>
    <row r="37" spans="1:14" ht="16.5" customHeight="1">
      <c r="A37" s="392"/>
      <c r="B37" s="392"/>
      <c r="C37" s="392"/>
      <c r="D37" s="392"/>
      <c r="E37" s="28"/>
      <c r="F37" s="28"/>
      <c r="G37" s="28"/>
      <c r="H37" s="28"/>
      <c r="I37" s="28"/>
      <c r="J37" s="28"/>
      <c r="N37" s="394" t="s">
        <v>44</v>
      </c>
    </row>
    <row r="38" spans="1:14" ht="16.5" customHeight="1">
      <c r="A38" s="392"/>
      <c r="B38" s="392"/>
      <c r="C38" s="392"/>
      <c r="D38" s="392"/>
      <c r="E38" s="28"/>
      <c r="F38" s="28"/>
      <c r="G38" s="28"/>
      <c r="H38" s="28"/>
      <c r="I38" s="28"/>
      <c r="J38" s="28"/>
      <c r="M38" s="28"/>
      <c r="N38" s="28"/>
    </row>
    <row r="39" spans="1:14" ht="16.5" customHeight="1">
      <c r="A39" s="392"/>
      <c r="B39" s="392"/>
      <c r="C39" s="392"/>
      <c r="D39" s="392"/>
      <c r="E39" s="29"/>
      <c r="F39" s="29"/>
      <c r="G39" s="29"/>
      <c r="H39" s="29"/>
      <c r="I39" s="29"/>
      <c r="J39" s="29"/>
      <c r="M39" s="28"/>
      <c r="N39" s="28"/>
    </row>
    <row r="40" spans="1:14">
      <c r="M40" s="28"/>
      <c r="N40" s="28"/>
    </row>
    <row r="41" spans="1:14">
      <c r="M41" s="29"/>
      <c r="N41" s="29"/>
    </row>
  </sheetData>
  <sheetProtection algorithmName="SHA-512" hashValue="mxhf0bDlnqEz6EsWjWm9vDfU6hYmSbPsoWa849b/WUDn0e649FBYdrrtGuNRe6K44aAiptmReZtZ6Acz0Ux3hA==" saltValue="i7hwbKMvSeD9rtZu+LI0pQ==" spinCount="100000" sheet="1" objects="1" scenarios="1" formatCells="0" formatColumns="0" formatRows="0" insertColumns="0" insertRows="0" deleteColumns="0" deleteRows="0" selectLockedCells="1"/>
  <mergeCells count="69">
    <mergeCell ref="I34:I35"/>
    <mergeCell ref="J34:J35"/>
    <mergeCell ref="A28:B28"/>
    <mergeCell ref="C28:D28"/>
    <mergeCell ref="I28:J28"/>
    <mergeCell ref="A29:B29"/>
    <mergeCell ref="C29:D29"/>
    <mergeCell ref="I29:J29"/>
    <mergeCell ref="A30:B30"/>
    <mergeCell ref="C30:D30"/>
    <mergeCell ref="I30:J30"/>
    <mergeCell ref="A31:J31"/>
    <mergeCell ref="B32:J32"/>
    <mergeCell ref="A26:B26"/>
    <mergeCell ref="C26:D26"/>
    <mergeCell ref="I26:J26"/>
    <mergeCell ref="A27:B27"/>
    <mergeCell ref="C27:D27"/>
    <mergeCell ref="I27:J27"/>
    <mergeCell ref="A24:B24"/>
    <mergeCell ref="C24:D24"/>
    <mergeCell ref="I24:J24"/>
    <mergeCell ref="A25:B25"/>
    <mergeCell ref="C25:D25"/>
    <mergeCell ref="I25:J25"/>
    <mergeCell ref="A22:B22"/>
    <mergeCell ref="C22:D22"/>
    <mergeCell ref="I22:J22"/>
    <mergeCell ref="A23:B23"/>
    <mergeCell ref="C23:D23"/>
    <mergeCell ref="I23:J23"/>
    <mergeCell ref="A20:B20"/>
    <mergeCell ref="C20:D20"/>
    <mergeCell ref="I20:J20"/>
    <mergeCell ref="A21:B21"/>
    <mergeCell ref="C21:D21"/>
    <mergeCell ref="I21:J21"/>
    <mergeCell ref="I19:J19"/>
    <mergeCell ref="A14:B14"/>
    <mergeCell ref="C14:J14"/>
    <mergeCell ref="A15:B15"/>
    <mergeCell ref="C15:J15"/>
    <mergeCell ref="A16:B16"/>
    <mergeCell ref="C16:J16"/>
    <mergeCell ref="A17:B17"/>
    <mergeCell ref="D17:F17"/>
    <mergeCell ref="A19:B19"/>
    <mergeCell ref="C19:D19"/>
    <mergeCell ref="E19:H19"/>
    <mergeCell ref="A11:B11"/>
    <mergeCell ref="C11:J11"/>
    <mergeCell ref="A12:B12"/>
    <mergeCell ref="C12:J12"/>
    <mergeCell ref="A13:B13"/>
    <mergeCell ref="C13:E13"/>
    <mergeCell ref="G13:J13"/>
    <mergeCell ref="D10:F10"/>
    <mergeCell ref="H10:J10"/>
    <mergeCell ref="A1:J1"/>
    <mergeCell ref="I2:J2"/>
    <mergeCell ref="A6:B6"/>
    <mergeCell ref="C6:J6"/>
    <mergeCell ref="A7:B7"/>
    <mergeCell ref="D7:H7"/>
    <mergeCell ref="A8:B8"/>
    <mergeCell ref="D8:H8"/>
    <mergeCell ref="A9:B9"/>
    <mergeCell ref="C9:E9"/>
    <mergeCell ref="G9:I9"/>
  </mergeCells>
  <phoneticPr fontId="2"/>
  <printOptions horizontalCentered="1"/>
  <pageMargins left="0.19685039370078741" right="0.19685039370078741" top="0.59055118110236227" bottom="0.39370078740157483" header="0.51181102362204722" footer="0.51181102362204722"/>
  <pageSetup paperSize="9" scale="92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9" tint="-0.499984740745262"/>
  </sheetPr>
  <dimension ref="A1:AF442"/>
  <sheetViews>
    <sheetView view="pageBreakPreview" zoomScale="85" zoomScaleNormal="100" zoomScaleSheetLayoutView="85" workbookViewId="0">
      <selection activeCell="M21" sqref="M21:O21"/>
    </sheetView>
  </sheetViews>
  <sheetFormatPr defaultRowHeight="28.5" customHeight="1"/>
  <cols>
    <col min="1" max="1" width="12.25" style="3" customWidth="1"/>
    <col min="2" max="2" width="12.125" style="3" customWidth="1"/>
    <col min="3" max="3" width="4.625" style="3" customWidth="1"/>
    <col min="4" max="4" width="26.75" style="3" customWidth="1"/>
    <col min="5" max="5" width="9.625" style="3" customWidth="1"/>
    <col min="6" max="6" width="3.625" style="3" customWidth="1"/>
    <col min="7" max="7" width="4.125" style="3" customWidth="1"/>
    <col min="8" max="9" width="3.625" style="3" customWidth="1"/>
    <col min="10" max="10" width="3.75" style="3" customWidth="1"/>
    <col min="11" max="11" width="4.125" style="3" customWidth="1"/>
    <col min="12" max="12" width="2.625" style="3" customWidth="1"/>
    <col min="13" max="14" width="4.125" style="3" customWidth="1"/>
    <col min="15" max="15" width="3.625" style="1" customWidth="1"/>
    <col min="16" max="16" width="3.25" style="2" customWidth="1"/>
    <col min="17" max="17" width="12.25" style="3" customWidth="1"/>
    <col min="18" max="18" width="12.125" style="3" customWidth="1"/>
    <col min="19" max="19" width="4.625" style="3" customWidth="1"/>
    <col min="20" max="20" width="26.75" style="3" customWidth="1"/>
    <col min="21" max="21" width="9.625" style="3" customWidth="1"/>
    <col min="22" max="22" width="3.625" style="3" customWidth="1"/>
    <col min="23" max="23" width="4.125" style="3" customWidth="1"/>
    <col min="24" max="25" width="3.625" style="3" customWidth="1"/>
    <col min="26" max="26" width="3.75" style="3" customWidth="1"/>
    <col min="27" max="27" width="4.125" style="3" customWidth="1"/>
    <col min="28" max="28" width="2.625" style="3" customWidth="1"/>
    <col min="29" max="30" width="4.125" style="3" customWidth="1"/>
    <col min="31" max="31" width="3.625" style="1" customWidth="1"/>
    <col min="32" max="32" width="3.25" style="2" customWidth="1"/>
    <col min="33" max="16384" width="9" style="3"/>
  </cols>
  <sheetData>
    <row r="1" spans="1:32" ht="28.5" customHeight="1">
      <c r="A1" s="520" t="s">
        <v>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Q1" s="520" t="s">
        <v>2</v>
      </c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</row>
    <row r="2" spans="1:32" ht="20.25" customHeight="1">
      <c r="A2" s="521" t="s">
        <v>3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Q2" s="521" t="s">
        <v>3</v>
      </c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</row>
    <row r="3" spans="1:32" ht="30.75" customHeight="1">
      <c r="A3" s="30" t="s">
        <v>0</v>
      </c>
      <c r="B3" s="31" t="s">
        <v>1</v>
      </c>
      <c r="C3" s="31" t="s">
        <v>4</v>
      </c>
      <c r="D3" s="32" t="s">
        <v>5</v>
      </c>
      <c r="E3" s="33" t="s">
        <v>6</v>
      </c>
      <c r="F3" s="522" t="s">
        <v>56</v>
      </c>
      <c r="G3" s="523"/>
      <c r="H3" s="523"/>
      <c r="I3" s="523"/>
      <c r="J3" s="523"/>
      <c r="K3" s="523"/>
      <c r="L3" s="523"/>
      <c r="M3" s="523"/>
      <c r="N3" s="523"/>
      <c r="O3" s="524"/>
      <c r="Q3" s="30" t="s">
        <v>0</v>
      </c>
      <c r="R3" s="31" t="s">
        <v>1</v>
      </c>
      <c r="S3" s="31" t="s">
        <v>4</v>
      </c>
      <c r="T3" s="32" t="s">
        <v>5</v>
      </c>
      <c r="U3" s="33" t="s">
        <v>6</v>
      </c>
      <c r="V3" s="522" t="s">
        <v>56</v>
      </c>
      <c r="W3" s="523"/>
      <c r="X3" s="523"/>
      <c r="Y3" s="523"/>
      <c r="Z3" s="523"/>
      <c r="AA3" s="523"/>
      <c r="AB3" s="523"/>
      <c r="AC3" s="523"/>
      <c r="AD3" s="523"/>
      <c r="AE3" s="524"/>
    </row>
    <row r="4" spans="1:32" ht="35.1" customHeight="1">
      <c r="A4" s="241"/>
      <c r="B4" s="101"/>
      <c r="C4" s="102"/>
      <c r="D4" s="103"/>
      <c r="E4" s="104"/>
      <c r="F4" s="515" t="s">
        <v>160</v>
      </c>
      <c r="G4" s="516"/>
      <c r="H4" s="516"/>
      <c r="I4" s="516"/>
      <c r="J4" s="516"/>
      <c r="K4" s="516"/>
      <c r="L4" s="517"/>
      <c r="M4" s="518" t="s">
        <v>87</v>
      </c>
      <c r="N4" s="516"/>
      <c r="O4" s="519"/>
      <c r="Q4" s="241"/>
      <c r="R4" s="101"/>
      <c r="S4" s="102"/>
      <c r="T4" s="103"/>
      <c r="U4" s="104"/>
      <c r="V4" s="515" t="s">
        <v>160</v>
      </c>
      <c r="W4" s="516"/>
      <c r="X4" s="516"/>
      <c r="Y4" s="516"/>
      <c r="Z4" s="516"/>
      <c r="AA4" s="516"/>
      <c r="AB4" s="517"/>
      <c r="AC4" s="518" t="s">
        <v>87</v>
      </c>
      <c r="AD4" s="516"/>
      <c r="AE4" s="519"/>
    </row>
    <row r="5" spans="1:32" ht="35.1" customHeight="1">
      <c r="A5" s="242"/>
      <c r="B5" s="105"/>
      <c r="C5" s="106"/>
      <c r="D5" s="107"/>
      <c r="E5" s="108"/>
      <c r="F5" s="515" t="s">
        <v>160</v>
      </c>
      <c r="G5" s="516"/>
      <c r="H5" s="516"/>
      <c r="I5" s="516"/>
      <c r="J5" s="516"/>
      <c r="K5" s="516"/>
      <c r="L5" s="517"/>
      <c r="M5" s="518" t="s">
        <v>162</v>
      </c>
      <c r="N5" s="516"/>
      <c r="O5" s="519"/>
      <c r="Q5" s="242"/>
      <c r="R5" s="105"/>
      <c r="S5" s="106"/>
      <c r="T5" s="107"/>
      <c r="U5" s="108"/>
      <c r="V5" s="515" t="s">
        <v>160</v>
      </c>
      <c r="W5" s="516"/>
      <c r="X5" s="516"/>
      <c r="Y5" s="516"/>
      <c r="Z5" s="516"/>
      <c r="AA5" s="516"/>
      <c r="AB5" s="517"/>
      <c r="AC5" s="518" t="s">
        <v>161</v>
      </c>
      <c r="AD5" s="516"/>
      <c r="AE5" s="519"/>
    </row>
    <row r="6" spans="1:32" ht="35.1" customHeight="1">
      <c r="A6" s="242"/>
      <c r="B6" s="105"/>
      <c r="C6" s="106"/>
      <c r="D6" s="107"/>
      <c r="E6" s="108"/>
      <c r="F6" s="515" t="s">
        <v>160</v>
      </c>
      <c r="G6" s="516"/>
      <c r="H6" s="516"/>
      <c r="I6" s="516"/>
      <c r="J6" s="516"/>
      <c r="K6" s="516"/>
      <c r="L6" s="517"/>
      <c r="M6" s="518" t="s">
        <v>162</v>
      </c>
      <c r="N6" s="516"/>
      <c r="O6" s="519"/>
      <c r="Q6" s="242"/>
      <c r="R6" s="105"/>
      <c r="S6" s="106"/>
      <c r="T6" s="107"/>
      <c r="U6" s="108"/>
      <c r="V6" s="515" t="s">
        <v>160</v>
      </c>
      <c r="W6" s="516"/>
      <c r="X6" s="516"/>
      <c r="Y6" s="516"/>
      <c r="Z6" s="516"/>
      <c r="AA6" s="516"/>
      <c r="AB6" s="517"/>
      <c r="AC6" s="518" t="s">
        <v>161</v>
      </c>
      <c r="AD6" s="516"/>
      <c r="AE6" s="519"/>
    </row>
    <row r="7" spans="1:32" ht="35.1" customHeight="1">
      <c r="A7" s="242"/>
      <c r="B7" s="105"/>
      <c r="C7" s="106"/>
      <c r="D7" s="107"/>
      <c r="E7" s="108"/>
      <c r="F7" s="515" t="s">
        <v>160</v>
      </c>
      <c r="G7" s="516"/>
      <c r="H7" s="516"/>
      <c r="I7" s="516"/>
      <c r="J7" s="516"/>
      <c r="K7" s="516"/>
      <c r="L7" s="517"/>
      <c r="M7" s="518" t="s">
        <v>162</v>
      </c>
      <c r="N7" s="516"/>
      <c r="O7" s="519"/>
      <c r="Q7" s="242"/>
      <c r="R7" s="105"/>
      <c r="S7" s="106"/>
      <c r="T7" s="107"/>
      <c r="U7" s="108"/>
      <c r="V7" s="515" t="s">
        <v>160</v>
      </c>
      <c r="W7" s="516"/>
      <c r="X7" s="516"/>
      <c r="Y7" s="516"/>
      <c r="Z7" s="516"/>
      <c r="AA7" s="516"/>
      <c r="AB7" s="517"/>
      <c r="AC7" s="518" t="s">
        <v>161</v>
      </c>
      <c r="AD7" s="516"/>
      <c r="AE7" s="519"/>
    </row>
    <row r="8" spans="1:32" ht="35.1" customHeight="1">
      <c r="A8" s="242"/>
      <c r="B8" s="105"/>
      <c r="C8" s="106"/>
      <c r="D8" s="107"/>
      <c r="E8" s="108"/>
      <c r="F8" s="515" t="s">
        <v>160</v>
      </c>
      <c r="G8" s="516"/>
      <c r="H8" s="516"/>
      <c r="I8" s="516"/>
      <c r="J8" s="516"/>
      <c r="K8" s="516"/>
      <c r="L8" s="517"/>
      <c r="M8" s="518" t="s">
        <v>162</v>
      </c>
      <c r="N8" s="516"/>
      <c r="O8" s="519"/>
      <c r="P8" s="2">
        <v>5</v>
      </c>
      <c r="Q8" s="242"/>
      <c r="R8" s="105"/>
      <c r="S8" s="106"/>
      <c r="T8" s="107"/>
      <c r="U8" s="108"/>
      <c r="V8" s="515" t="s">
        <v>160</v>
      </c>
      <c r="W8" s="516"/>
      <c r="X8" s="516"/>
      <c r="Y8" s="516"/>
      <c r="Z8" s="516"/>
      <c r="AA8" s="516"/>
      <c r="AB8" s="517"/>
      <c r="AC8" s="518" t="s">
        <v>161</v>
      </c>
      <c r="AD8" s="516"/>
      <c r="AE8" s="519"/>
      <c r="AF8" s="2">
        <v>5</v>
      </c>
    </row>
    <row r="9" spans="1:32" ht="35.1" customHeight="1">
      <c r="A9" s="242"/>
      <c r="B9" s="105"/>
      <c r="C9" s="106"/>
      <c r="D9" s="107"/>
      <c r="E9" s="108"/>
      <c r="F9" s="515" t="s">
        <v>160</v>
      </c>
      <c r="G9" s="516"/>
      <c r="H9" s="516"/>
      <c r="I9" s="516"/>
      <c r="J9" s="516"/>
      <c r="K9" s="516"/>
      <c r="L9" s="517"/>
      <c r="M9" s="518" t="s">
        <v>161</v>
      </c>
      <c r="N9" s="516"/>
      <c r="O9" s="519"/>
      <c r="Q9" s="242"/>
      <c r="R9" s="105"/>
      <c r="S9" s="106"/>
      <c r="T9" s="107"/>
      <c r="U9" s="108"/>
      <c r="V9" s="515" t="s">
        <v>160</v>
      </c>
      <c r="W9" s="516"/>
      <c r="X9" s="516"/>
      <c r="Y9" s="516"/>
      <c r="Z9" s="516"/>
      <c r="AA9" s="516"/>
      <c r="AB9" s="517"/>
      <c r="AC9" s="518" t="s">
        <v>161</v>
      </c>
      <c r="AD9" s="516"/>
      <c r="AE9" s="519"/>
    </row>
    <row r="10" spans="1:32" ht="35.1" customHeight="1">
      <c r="A10" s="242"/>
      <c r="B10" s="105"/>
      <c r="C10" s="106"/>
      <c r="D10" s="107"/>
      <c r="E10" s="108"/>
      <c r="F10" s="515" t="s">
        <v>160</v>
      </c>
      <c r="G10" s="516"/>
      <c r="H10" s="516"/>
      <c r="I10" s="516"/>
      <c r="J10" s="516"/>
      <c r="K10" s="516"/>
      <c r="L10" s="517"/>
      <c r="M10" s="518" t="s">
        <v>161</v>
      </c>
      <c r="N10" s="516"/>
      <c r="O10" s="519"/>
      <c r="Q10" s="242"/>
      <c r="R10" s="105"/>
      <c r="S10" s="106"/>
      <c r="T10" s="107"/>
      <c r="U10" s="108"/>
      <c r="V10" s="515" t="s">
        <v>160</v>
      </c>
      <c r="W10" s="516"/>
      <c r="X10" s="516"/>
      <c r="Y10" s="516"/>
      <c r="Z10" s="516"/>
      <c r="AA10" s="516"/>
      <c r="AB10" s="517"/>
      <c r="AC10" s="518" t="s">
        <v>161</v>
      </c>
      <c r="AD10" s="516"/>
      <c r="AE10" s="519"/>
    </row>
    <row r="11" spans="1:32" ht="35.1" customHeight="1">
      <c r="A11" s="242"/>
      <c r="B11" s="105"/>
      <c r="C11" s="106"/>
      <c r="D11" s="107"/>
      <c r="E11" s="108"/>
      <c r="F11" s="515" t="s">
        <v>160</v>
      </c>
      <c r="G11" s="516"/>
      <c r="H11" s="516"/>
      <c r="I11" s="516"/>
      <c r="J11" s="516"/>
      <c r="K11" s="516"/>
      <c r="L11" s="517"/>
      <c r="M11" s="518" t="s">
        <v>161</v>
      </c>
      <c r="N11" s="516"/>
      <c r="O11" s="519"/>
      <c r="Q11" s="242"/>
      <c r="R11" s="105"/>
      <c r="S11" s="106"/>
      <c r="T11" s="107"/>
      <c r="U11" s="108"/>
      <c r="V11" s="515" t="s">
        <v>160</v>
      </c>
      <c r="W11" s="516"/>
      <c r="X11" s="516"/>
      <c r="Y11" s="516"/>
      <c r="Z11" s="516"/>
      <c r="AA11" s="516"/>
      <c r="AB11" s="517"/>
      <c r="AC11" s="518" t="s">
        <v>161</v>
      </c>
      <c r="AD11" s="516"/>
      <c r="AE11" s="519"/>
    </row>
    <row r="12" spans="1:32" ht="35.1" customHeight="1">
      <c r="A12" s="242"/>
      <c r="B12" s="105"/>
      <c r="C12" s="106"/>
      <c r="D12" s="107"/>
      <c r="E12" s="108"/>
      <c r="F12" s="515" t="s">
        <v>160</v>
      </c>
      <c r="G12" s="516"/>
      <c r="H12" s="516"/>
      <c r="I12" s="516"/>
      <c r="J12" s="516"/>
      <c r="K12" s="516"/>
      <c r="L12" s="517"/>
      <c r="M12" s="518" t="s">
        <v>161</v>
      </c>
      <c r="N12" s="516"/>
      <c r="O12" s="519"/>
      <c r="Q12" s="242"/>
      <c r="R12" s="105"/>
      <c r="S12" s="106"/>
      <c r="T12" s="107"/>
      <c r="U12" s="108"/>
      <c r="V12" s="515" t="s">
        <v>160</v>
      </c>
      <c r="W12" s="516"/>
      <c r="X12" s="516"/>
      <c r="Y12" s="516"/>
      <c r="Z12" s="516"/>
      <c r="AA12" s="516"/>
      <c r="AB12" s="517"/>
      <c r="AC12" s="518" t="s">
        <v>161</v>
      </c>
      <c r="AD12" s="516"/>
      <c r="AE12" s="519"/>
    </row>
    <row r="13" spans="1:32" ht="35.1" customHeight="1">
      <c r="A13" s="242"/>
      <c r="B13" s="105"/>
      <c r="C13" s="106"/>
      <c r="D13" s="107"/>
      <c r="E13" s="108"/>
      <c r="F13" s="515" t="s">
        <v>160</v>
      </c>
      <c r="G13" s="516"/>
      <c r="H13" s="516"/>
      <c r="I13" s="516"/>
      <c r="J13" s="516"/>
      <c r="K13" s="516"/>
      <c r="L13" s="517"/>
      <c r="M13" s="518" t="s">
        <v>161</v>
      </c>
      <c r="N13" s="516"/>
      <c r="O13" s="519"/>
      <c r="P13" s="2">
        <v>10</v>
      </c>
      <c r="Q13" s="242"/>
      <c r="R13" s="105"/>
      <c r="S13" s="106"/>
      <c r="T13" s="107"/>
      <c r="U13" s="108"/>
      <c r="V13" s="515" t="s">
        <v>160</v>
      </c>
      <c r="W13" s="516"/>
      <c r="X13" s="516"/>
      <c r="Y13" s="516"/>
      <c r="Z13" s="516"/>
      <c r="AA13" s="516"/>
      <c r="AB13" s="517"/>
      <c r="AC13" s="518" t="s">
        <v>161</v>
      </c>
      <c r="AD13" s="516"/>
      <c r="AE13" s="519"/>
      <c r="AF13" s="2">
        <v>10</v>
      </c>
    </row>
    <row r="14" spans="1:32" ht="35.1" customHeight="1">
      <c r="A14" s="242"/>
      <c r="B14" s="105"/>
      <c r="C14" s="106"/>
      <c r="D14" s="107"/>
      <c r="E14" s="108"/>
      <c r="F14" s="515" t="s">
        <v>160</v>
      </c>
      <c r="G14" s="516"/>
      <c r="H14" s="516"/>
      <c r="I14" s="516"/>
      <c r="J14" s="516"/>
      <c r="K14" s="516"/>
      <c r="L14" s="517"/>
      <c r="M14" s="518" t="s">
        <v>161</v>
      </c>
      <c r="N14" s="516"/>
      <c r="O14" s="519"/>
      <c r="Q14" s="242"/>
      <c r="R14" s="105"/>
      <c r="S14" s="106"/>
      <c r="T14" s="107"/>
      <c r="U14" s="108"/>
      <c r="V14" s="515" t="s">
        <v>160</v>
      </c>
      <c r="W14" s="516"/>
      <c r="X14" s="516"/>
      <c r="Y14" s="516"/>
      <c r="Z14" s="516"/>
      <c r="AA14" s="516"/>
      <c r="AB14" s="517"/>
      <c r="AC14" s="518" t="s">
        <v>161</v>
      </c>
      <c r="AD14" s="516"/>
      <c r="AE14" s="519"/>
    </row>
    <row r="15" spans="1:32" ht="35.1" customHeight="1">
      <c r="A15" s="242"/>
      <c r="B15" s="105"/>
      <c r="C15" s="106"/>
      <c r="D15" s="107"/>
      <c r="E15" s="108"/>
      <c r="F15" s="515" t="s">
        <v>160</v>
      </c>
      <c r="G15" s="516"/>
      <c r="H15" s="516"/>
      <c r="I15" s="516"/>
      <c r="J15" s="516"/>
      <c r="K15" s="516"/>
      <c r="L15" s="517"/>
      <c r="M15" s="518" t="s">
        <v>161</v>
      </c>
      <c r="N15" s="516"/>
      <c r="O15" s="519"/>
      <c r="Q15" s="242"/>
      <c r="R15" s="105"/>
      <c r="S15" s="106"/>
      <c r="T15" s="107"/>
      <c r="U15" s="108"/>
      <c r="V15" s="515" t="s">
        <v>160</v>
      </c>
      <c r="W15" s="516"/>
      <c r="X15" s="516"/>
      <c r="Y15" s="516"/>
      <c r="Z15" s="516"/>
      <c r="AA15" s="516"/>
      <c r="AB15" s="517"/>
      <c r="AC15" s="518" t="s">
        <v>161</v>
      </c>
      <c r="AD15" s="516"/>
      <c r="AE15" s="519"/>
    </row>
    <row r="16" spans="1:32" ht="35.1" customHeight="1">
      <c r="A16" s="242"/>
      <c r="B16" s="105"/>
      <c r="C16" s="106"/>
      <c r="D16" s="107"/>
      <c r="E16" s="108"/>
      <c r="F16" s="515" t="s">
        <v>160</v>
      </c>
      <c r="G16" s="516"/>
      <c r="H16" s="516"/>
      <c r="I16" s="516"/>
      <c r="J16" s="516"/>
      <c r="K16" s="516"/>
      <c r="L16" s="517"/>
      <c r="M16" s="518" t="s">
        <v>161</v>
      </c>
      <c r="N16" s="516"/>
      <c r="O16" s="519"/>
      <c r="Q16" s="242"/>
      <c r="R16" s="105"/>
      <c r="S16" s="106"/>
      <c r="T16" s="107"/>
      <c r="U16" s="108"/>
      <c r="V16" s="515" t="s">
        <v>160</v>
      </c>
      <c r="W16" s="516"/>
      <c r="X16" s="516"/>
      <c r="Y16" s="516"/>
      <c r="Z16" s="516"/>
      <c r="AA16" s="516"/>
      <c r="AB16" s="517"/>
      <c r="AC16" s="518" t="s">
        <v>161</v>
      </c>
      <c r="AD16" s="516"/>
      <c r="AE16" s="519"/>
    </row>
    <row r="17" spans="1:32" ht="35.1" customHeight="1">
      <c r="A17" s="242"/>
      <c r="B17" s="105"/>
      <c r="C17" s="106"/>
      <c r="D17" s="107"/>
      <c r="E17" s="108"/>
      <c r="F17" s="515" t="s">
        <v>160</v>
      </c>
      <c r="G17" s="516"/>
      <c r="H17" s="516"/>
      <c r="I17" s="516"/>
      <c r="J17" s="516"/>
      <c r="K17" s="516"/>
      <c r="L17" s="517"/>
      <c r="M17" s="518" t="s">
        <v>161</v>
      </c>
      <c r="N17" s="516"/>
      <c r="O17" s="519"/>
      <c r="Q17" s="242"/>
      <c r="R17" s="105"/>
      <c r="S17" s="106"/>
      <c r="T17" s="107"/>
      <c r="U17" s="108"/>
      <c r="V17" s="515" t="s">
        <v>160</v>
      </c>
      <c r="W17" s="516"/>
      <c r="X17" s="516"/>
      <c r="Y17" s="516"/>
      <c r="Z17" s="516"/>
      <c r="AA17" s="516"/>
      <c r="AB17" s="517"/>
      <c r="AC17" s="518" t="s">
        <v>161</v>
      </c>
      <c r="AD17" s="516"/>
      <c r="AE17" s="519"/>
    </row>
    <row r="18" spans="1:32" ht="35.1" customHeight="1">
      <c r="A18" s="242"/>
      <c r="B18" s="105"/>
      <c r="C18" s="106"/>
      <c r="D18" s="107"/>
      <c r="E18" s="108"/>
      <c r="F18" s="515" t="s">
        <v>160</v>
      </c>
      <c r="G18" s="516"/>
      <c r="H18" s="516"/>
      <c r="I18" s="516"/>
      <c r="J18" s="516"/>
      <c r="K18" s="516"/>
      <c r="L18" s="517"/>
      <c r="M18" s="518" t="s">
        <v>161</v>
      </c>
      <c r="N18" s="516"/>
      <c r="O18" s="519"/>
      <c r="P18" s="2">
        <v>15</v>
      </c>
      <c r="Q18" s="242"/>
      <c r="R18" s="105"/>
      <c r="S18" s="106"/>
      <c r="T18" s="107"/>
      <c r="U18" s="108"/>
      <c r="V18" s="515" t="s">
        <v>160</v>
      </c>
      <c r="W18" s="516"/>
      <c r="X18" s="516"/>
      <c r="Y18" s="516"/>
      <c r="Z18" s="516"/>
      <c r="AA18" s="516"/>
      <c r="AB18" s="517"/>
      <c r="AC18" s="518" t="s">
        <v>161</v>
      </c>
      <c r="AD18" s="516"/>
      <c r="AE18" s="519"/>
      <c r="AF18" s="2">
        <v>15</v>
      </c>
    </row>
    <row r="19" spans="1:32" ht="35.1" customHeight="1">
      <c r="A19" s="242"/>
      <c r="B19" s="105"/>
      <c r="C19" s="106"/>
      <c r="D19" s="107"/>
      <c r="E19" s="108"/>
      <c r="F19" s="515" t="s">
        <v>160</v>
      </c>
      <c r="G19" s="516"/>
      <c r="H19" s="516"/>
      <c r="I19" s="516"/>
      <c r="J19" s="516"/>
      <c r="K19" s="516"/>
      <c r="L19" s="517"/>
      <c r="M19" s="518" t="s">
        <v>161</v>
      </c>
      <c r="N19" s="516"/>
      <c r="O19" s="519"/>
      <c r="Q19" s="242"/>
      <c r="R19" s="105"/>
      <c r="S19" s="106"/>
      <c r="T19" s="107"/>
      <c r="U19" s="108"/>
      <c r="V19" s="515" t="s">
        <v>160</v>
      </c>
      <c r="W19" s="516"/>
      <c r="X19" s="516"/>
      <c r="Y19" s="516"/>
      <c r="Z19" s="516"/>
      <c r="AA19" s="516"/>
      <c r="AB19" s="517"/>
      <c r="AC19" s="518" t="s">
        <v>161</v>
      </c>
      <c r="AD19" s="516"/>
      <c r="AE19" s="519"/>
    </row>
    <row r="20" spans="1:32" ht="35.1" customHeight="1">
      <c r="A20" s="242"/>
      <c r="B20" s="105"/>
      <c r="C20" s="106"/>
      <c r="D20" s="107"/>
      <c r="E20" s="108"/>
      <c r="F20" s="515" t="s">
        <v>160</v>
      </c>
      <c r="G20" s="516"/>
      <c r="H20" s="516"/>
      <c r="I20" s="516"/>
      <c r="J20" s="516"/>
      <c r="K20" s="516"/>
      <c r="L20" s="517"/>
      <c r="M20" s="518" t="s">
        <v>161</v>
      </c>
      <c r="N20" s="516"/>
      <c r="O20" s="519"/>
      <c r="Q20" s="242"/>
      <c r="R20" s="105"/>
      <c r="S20" s="106"/>
      <c r="T20" s="107"/>
      <c r="U20" s="108"/>
      <c r="V20" s="515" t="s">
        <v>160</v>
      </c>
      <c r="W20" s="516"/>
      <c r="X20" s="516"/>
      <c r="Y20" s="516"/>
      <c r="Z20" s="516"/>
      <c r="AA20" s="516"/>
      <c r="AB20" s="517"/>
      <c r="AC20" s="518" t="s">
        <v>161</v>
      </c>
      <c r="AD20" s="516"/>
      <c r="AE20" s="519"/>
    </row>
    <row r="21" spans="1:32" ht="35.1" customHeight="1">
      <c r="A21" s="242"/>
      <c r="B21" s="105"/>
      <c r="C21" s="106"/>
      <c r="D21" s="107"/>
      <c r="E21" s="108"/>
      <c r="F21" s="515" t="s">
        <v>160</v>
      </c>
      <c r="G21" s="516"/>
      <c r="H21" s="516"/>
      <c r="I21" s="516"/>
      <c r="J21" s="516"/>
      <c r="K21" s="516"/>
      <c r="L21" s="517"/>
      <c r="M21" s="518" t="s">
        <v>161</v>
      </c>
      <c r="N21" s="516"/>
      <c r="O21" s="519"/>
      <c r="Q21" s="242"/>
      <c r="R21" s="105"/>
      <c r="S21" s="106"/>
      <c r="T21" s="107"/>
      <c r="U21" s="108"/>
      <c r="V21" s="515" t="s">
        <v>160</v>
      </c>
      <c r="W21" s="516"/>
      <c r="X21" s="516"/>
      <c r="Y21" s="516"/>
      <c r="Z21" s="516"/>
      <c r="AA21" s="516"/>
      <c r="AB21" s="517"/>
      <c r="AC21" s="518" t="s">
        <v>161</v>
      </c>
      <c r="AD21" s="516"/>
      <c r="AE21" s="519"/>
    </row>
    <row r="22" spans="1:32" ht="35.1" customHeight="1">
      <c r="A22" s="242"/>
      <c r="B22" s="105"/>
      <c r="C22" s="106"/>
      <c r="D22" s="107"/>
      <c r="E22" s="108"/>
      <c r="F22" s="515" t="s">
        <v>160</v>
      </c>
      <c r="G22" s="516"/>
      <c r="H22" s="516"/>
      <c r="I22" s="516"/>
      <c r="J22" s="516"/>
      <c r="K22" s="516"/>
      <c r="L22" s="517"/>
      <c r="M22" s="518" t="s">
        <v>161</v>
      </c>
      <c r="N22" s="516"/>
      <c r="O22" s="519"/>
      <c r="Q22" s="242"/>
      <c r="R22" s="105"/>
      <c r="S22" s="106"/>
      <c r="T22" s="107"/>
      <c r="U22" s="108"/>
      <c r="V22" s="515" t="s">
        <v>160</v>
      </c>
      <c r="W22" s="516"/>
      <c r="X22" s="516"/>
      <c r="Y22" s="516"/>
      <c r="Z22" s="516"/>
      <c r="AA22" s="516"/>
      <c r="AB22" s="517"/>
      <c r="AC22" s="518" t="s">
        <v>161</v>
      </c>
      <c r="AD22" s="516"/>
      <c r="AE22" s="519"/>
    </row>
    <row r="23" spans="1:32" ht="35.1" customHeight="1">
      <c r="A23" s="242"/>
      <c r="B23" s="105"/>
      <c r="C23" s="106"/>
      <c r="D23" s="107"/>
      <c r="E23" s="108"/>
      <c r="F23" s="515" t="s">
        <v>160</v>
      </c>
      <c r="G23" s="516"/>
      <c r="H23" s="516"/>
      <c r="I23" s="516"/>
      <c r="J23" s="516"/>
      <c r="K23" s="516"/>
      <c r="L23" s="517"/>
      <c r="M23" s="518" t="s">
        <v>161</v>
      </c>
      <c r="N23" s="516"/>
      <c r="O23" s="519"/>
      <c r="P23" s="2">
        <v>20</v>
      </c>
      <c r="Q23" s="242"/>
      <c r="R23" s="105"/>
      <c r="S23" s="106"/>
      <c r="T23" s="107"/>
      <c r="U23" s="108"/>
      <c r="V23" s="515" t="s">
        <v>160</v>
      </c>
      <c r="W23" s="516"/>
      <c r="X23" s="516"/>
      <c r="Y23" s="516"/>
      <c r="Z23" s="516"/>
      <c r="AA23" s="516"/>
      <c r="AB23" s="517"/>
      <c r="AC23" s="518" t="s">
        <v>161</v>
      </c>
      <c r="AD23" s="516"/>
      <c r="AE23" s="519"/>
      <c r="AF23" s="2">
        <v>20</v>
      </c>
    </row>
    <row r="24" spans="1:32" ht="35.1" customHeight="1">
      <c r="A24" s="242"/>
      <c r="B24" s="105"/>
      <c r="C24" s="106"/>
      <c r="D24" s="107"/>
      <c r="E24" s="108"/>
      <c r="F24" s="515" t="s">
        <v>160</v>
      </c>
      <c r="G24" s="516"/>
      <c r="H24" s="516"/>
      <c r="I24" s="516"/>
      <c r="J24" s="516"/>
      <c r="K24" s="516"/>
      <c r="L24" s="517"/>
      <c r="M24" s="518" t="s">
        <v>161</v>
      </c>
      <c r="N24" s="516"/>
      <c r="O24" s="519"/>
      <c r="Q24" s="242"/>
      <c r="R24" s="105"/>
      <c r="S24" s="106"/>
      <c r="T24" s="107"/>
      <c r="U24" s="108"/>
      <c r="V24" s="515" t="s">
        <v>160</v>
      </c>
      <c r="W24" s="516"/>
      <c r="X24" s="516"/>
      <c r="Y24" s="516"/>
      <c r="Z24" s="516"/>
      <c r="AA24" s="516"/>
      <c r="AB24" s="517"/>
      <c r="AC24" s="518" t="s">
        <v>161</v>
      </c>
      <c r="AD24" s="516"/>
      <c r="AE24" s="519"/>
    </row>
    <row r="25" spans="1:32" ht="35.1" customHeight="1">
      <c r="A25" s="242"/>
      <c r="B25" s="105"/>
      <c r="C25" s="106"/>
      <c r="D25" s="107"/>
      <c r="E25" s="108"/>
      <c r="F25" s="515" t="s">
        <v>160</v>
      </c>
      <c r="G25" s="516"/>
      <c r="H25" s="516"/>
      <c r="I25" s="516"/>
      <c r="J25" s="516"/>
      <c r="K25" s="516"/>
      <c r="L25" s="517"/>
      <c r="M25" s="518" t="s">
        <v>161</v>
      </c>
      <c r="N25" s="516"/>
      <c r="O25" s="519"/>
      <c r="Q25" s="242"/>
      <c r="R25" s="105"/>
      <c r="S25" s="106"/>
      <c r="T25" s="107"/>
      <c r="U25" s="108"/>
      <c r="V25" s="515" t="s">
        <v>160</v>
      </c>
      <c r="W25" s="516"/>
      <c r="X25" s="516"/>
      <c r="Y25" s="516"/>
      <c r="Z25" s="516"/>
      <c r="AA25" s="516"/>
      <c r="AB25" s="517"/>
      <c r="AC25" s="518" t="s">
        <v>161</v>
      </c>
      <c r="AD25" s="516"/>
      <c r="AE25" s="519"/>
    </row>
    <row r="26" spans="1:32" ht="35.1" customHeight="1">
      <c r="A26" s="242"/>
      <c r="B26" s="105"/>
      <c r="C26" s="106"/>
      <c r="D26" s="107"/>
      <c r="E26" s="108"/>
      <c r="F26" s="515" t="s">
        <v>160</v>
      </c>
      <c r="G26" s="516"/>
      <c r="H26" s="516"/>
      <c r="I26" s="516"/>
      <c r="J26" s="516"/>
      <c r="K26" s="516"/>
      <c r="L26" s="517"/>
      <c r="M26" s="518" t="s">
        <v>161</v>
      </c>
      <c r="N26" s="516"/>
      <c r="O26" s="519"/>
      <c r="Q26" s="242"/>
      <c r="R26" s="105"/>
      <c r="S26" s="106"/>
      <c r="T26" s="107"/>
      <c r="U26" s="108"/>
      <c r="V26" s="515" t="s">
        <v>160</v>
      </c>
      <c r="W26" s="516"/>
      <c r="X26" s="516"/>
      <c r="Y26" s="516"/>
      <c r="Z26" s="516"/>
      <c r="AA26" s="516"/>
      <c r="AB26" s="517"/>
      <c r="AC26" s="518" t="s">
        <v>161</v>
      </c>
      <c r="AD26" s="516"/>
      <c r="AE26" s="519"/>
    </row>
    <row r="27" spans="1:32" ht="35.1" customHeight="1">
      <c r="A27" s="242"/>
      <c r="B27" s="105"/>
      <c r="C27" s="106"/>
      <c r="D27" s="107"/>
      <c r="E27" s="108"/>
      <c r="F27" s="515" t="s">
        <v>160</v>
      </c>
      <c r="G27" s="516"/>
      <c r="H27" s="516"/>
      <c r="I27" s="516"/>
      <c r="J27" s="516"/>
      <c r="K27" s="516"/>
      <c r="L27" s="517"/>
      <c r="M27" s="518" t="s">
        <v>161</v>
      </c>
      <c r="N27" s="516"/>
      <c r="O27" s="519"/>
      <c r="Q27" s="242"/>
      <c r="R27" s="105"/>
      <c r="S27" s="106"/>
      <c r="T27" s="107"/>
      <c r="U27" s="108"/>
      <c r="V27" s="515" t="s">
        <v>160</v>
      </c>
      <c r="W27" s="516"/>
      <c r="X27" s="516"/>
      <c r="Y27" s="516"/>
      <c r="Z27" s="516"/>
      <c r="AA27" s="516"/>
      <c r="AB27" s="517"/>
      <c r="AC27" s="518" t="s">
        <v>161</v>
      </c>
      <c r="AD27" s="516"/>
      <c r="AE27" s="519"/>
    </row>
    <row r="28" spans="1:32" ht="35.1" customHeight="1">
      <c r="A28" s="243"/>
      <c r="B28" s="109"/>
      <c r="C28" s="110"/>
      <c r="D28" s="110"/>
      <c r="E28" s="111"/>
      <c r="F28" s="510" t="s">
        <v>160</v>
      </c>
      <c r="G28" s="511"/>
      <c r="H28" s="511"/>
      <c r="I28" s="511"/>
      <c r="J28" s="511"/>
      <c r="K28" s="511"/>
      <c r="L28" s="512"/>
      <c r="M28" s="513" t="s">
        <v>161</v>
      </c>
      <c r="N28" s="511"/>
      <c r="O28" s="514"/>
      <c r="P28" s="2">
        <v>25</v>
      </c>
      <c r="Q28" s="243"/>
      <c r="R28" s="109"/>
      <c r="S28" s="110"/>
      <c r="T28" s="110"/>
      <c r="U28" s="111"/>
      <c r="V28" s="510" t="s">
        <v>160</v>
      </c>
      <c r="W28" s="511"/>
      <c r="X28" s="511"/>
      <c r="Y28" s="511"/>
      <c r="Z28" s="511"/>
      <c r="AA28" s="511"/>
      <c r="AB28" s="512"/>
      <c r="AC28" s="513" t="s">
        <v>161</v>
      </c>
      <c r="AD28" s="511"/>
      <c r="AE28" s="514"/>
      <c r="AF28" s="2">
        <v>25</v>
      </c>
    </row>
    <row r="29" spans="1:32" ht="28.5" customHeight="1">
      <c r="P29" s="4"/>
      <c r="AF29" s="4"/>
    </row>
    <row r="30" spans="1:32" ht="28.5" customHeight="1">
      <c r="Q30" s="2"/>
      <c r="AE30" s="3"/>
      <c r="AF30" s="3"/>
    </row>
    <row r="31" spans="1:32" ht="28.5" customHeight="1">
      <c r="Q31" s="2"/>
      <c r="AE31" s="3"/>
      <c r="AF31" s="3"/>
    </row>
    <row r="32" spans="1:32" ht="28.5" customHeight="1">
      <c r="Q32" s="2"/>
      <c r="AE32" s="3"/>
      <c r="AF32" s="3"/>
    </row>
    <row r="33" spans="17:32" ht="28.5" customHeight="1">
      <c r="Q33" s="2"/>
      <c r="AE33" s="3"/>
      <c r="AF33" s="3"/>
    </row>
    <row r="34" spans="17:32" ht="28.5" customHeight="1">
      <c r="Q34" s="2"/>
      <c r="AE34" s="3"/>
      <c r="AF34" s="3"/>
    </row>
    <row r="35" spans="17:32" ht="28.5" customHeight="1">
      <c r="Q35" s="2"/>
      <c r="AE35" s="3"/>
      <c r="AF35" s="3"/>
    </row>
    <row r="36" spans="17:32" ht="28.5" customHeight="1">
      <c r="Q36" s="2"/>
      <c r="AE36" s="3"/>
      <c r="AF36" s="3"/>
    </row>
    <row r="37" spans="17:32" ht="28.5" customHeight="1">
      <c r="Q37" s="2"/>
      <c r="AE37" s="3"/>
      <c r="AF37" s="3"/>
    </row>
    <row r="38" spans="17:32" ht="28.5" customHeight="1">
      <c r="Q38" s="2"/>
      <c r="AE38" s="3"/>
      <c r="AF38" s="3"/>
    </row>
    <row r="39" spans="17:32" ht="28.5" customHeight="1">
      <c r="Q39" s="2"/>
      <c r="AE39" s="3"/>
      <c r="AF39" s="3"/>
    </row>
    <row r="40" spans="17:32" ht="28.5" customHeight="1">
      <c r="Q40" s="2"/>
      <c r="AE40" s="3"/>
      <c r="AF40" s="3"/>
    </row>
    <row r="41" spans="17:32" ht="28.5" customHeight="1">
      <c r="Q41" s="2"/>
      <c r="AE41" s="3"/>
      <c r="AF41" s="3"/>
    </row>
    <row r="42" spans="17:32" ht="28.5" customHeight="1">
      <c r="Q42" s="2"/>
      <c r="AE42" s="3"/>
      <c r="AF42" s="3"/>
    </row>
    <row r="43" spans="17:32" ht="28.5" customHeight="1">
      <c r="Q43" s="2"/>
      <c r="AE43" s="3"/>
      <c r="AF43" s="3"/>
    </row>
    <row r="44" spans="17:32" ht="28.5" customHeight="1">
      <c r="Q44" s="2"/>
      <c r="AE44" s="3"/>
      <c r="AF44" s="3"/>
    </row>
    <row r="45" spans="17:32" ht="28.5" customHeight="1">
      <c r="Q45" s="2"/>
      <c r="AE45" s="3"/>
      <c r="AF45" s="3"/>
    </row>
    <row r="46" spans="17:32" ht="28.5" customHeight="1">
      <c r="Q46" s="2"/>
      <c r="AE46" s="3"/>
      <c r="AF46" s="3"/>
    </row>
    <row r="47" spans="17:32" ht="28.5" customHeight="1">
      <c r="Q47" s="2"/>
      <c r="AE47" s="3"/>
      <c r="AF47" s="3"/>
    </row>
    <row r="48" spans="17:32" ht="28.5" customHeight="1">
      <c r="Q48" s="2"/>
      <c r="AE48" s="3"/>
      <c r="AF48" s="3"/>
    </row>
    <row r="49" spans="17:32" ht="28.5" customHeight="1">
      <c r="Q49" s="2"/>
      <c r="AE49" s="3"/>
      <c r="AF49" s="3"/>
    </row>
    <row r="50" spans="17:32" ht="28.5" customHeight="1">
      <c r="Q50" s="2"/>
      <c r="AE50" s="3"/>
      <c r="AF50" s="3"/>
    </row>
    <row r="51" spans="17:32" ht="28.5" customHeight="1">
      <c r="Q51" s="2"/>
      <c r="AE51" s="3"/>
      <c r="AF51" s="3"/>
    </row>
    <row r="52" spans="17:32" ht="28.5" customHeight="1">
      <c r="Q52" s="2"/>
      <c r="AE52" s="3"/>
      <c r="AF52" s="3"/>
    </row>
    <row r="53" spans="17:32" ht="28.5" customHeight="1">
      <c r="Q53" s="2"/>
      <c r="AE53" s="3"/>
      <c r="AF53" s="3"/>
    </row>
    <row r="54" spans="17:32" ht="28.5" customHeight="1">
      <c r="Q54" s="2"/>
      <c r="AE54" s="3"/>
      <c r="AF54" s="3"/>
    </row>
    <row r="55" spans="17:32" ht="28.5" customHeight="1">
      <c r="Q55" s="2"/>
      <c r="AE55" s="3"/>
      <c r="AF55" s="3"/>
    </row>
    <row r="56" spans="17:32" ht="28.5" customHeight="1">
      <c r="Q56" s="2"/>
      <c r="AE56" s="3"/>
      <c r="AF56" s="3"/>
    </row>
    <row r="57" spans="17:32" ht="28.5" customHeight="1">
      <c r="Q57" s="2"/>
      <c r="AE57" s="3"/>
      <c r="AF57" s="3"/>
    </row>
    <row r="58" spans="17:32" ht="28.5" customHeight="1">
      <c r="Q58" s="4"/>
      <c r="AE58" s="3"/>
      <c r="AF58" s="3"/>
    </row>
    <row r="59" spans="17:32" ht="28.5" customHeight="1">
      <c r="Q59" s="2"/>
      <c r="AE59" s="3"/>
      <c r="AF59" s="3"/>
    </row>
    <row r="60" spans="17:32" ht="28.5" customHeight="1">
      <c r="Q60" s="2"/>
      <c r="AE60" s="3"/>
      <c r="AF60" s="3"/>
    </row>
    <row r="61" spans="17:32" ht="28.5" customHeight="1">
      <c r="Q61" s="2"/>
      <c r="AE61" s="3"/>
      <c r="AF61" s="3"/>
    </row>
    <row r="62" spans="17:32" ht="28.5" customHeight="1">
      <c r="Q62" s="2"/>
      <c r="AE62" s="3"/>
      <c r="AF62" s="3"/>
    </row>
    <row r="63" spans="17:32" ht="28.5" customHeight="1">
      <c r="Q63" s="2"/>
      <c r="AE63" s="3"/>
      <c r="AF63" s="3"/>
    </row>
    <row r="64" spans="17:32" ht="28.5" customHeight="1">
      <c r="Q64" s="2"/>
      <c r="AE64" s="3"/>
      <c r="AF64" s="3"/>
    </row>
    <row r="65" spans="17:32" ht="28.5" customHeight="1">
      <c r="Q65" s="2"/>
      <c r="AE65" s="3"/>
      <c r="AF65" s="3"/>
    </row>
    <row r="66" spans="17:32" ht="28.5" customHeight="1">
      <c r="Q66" s="2"/>
      <c r="AE66" s="3"/>
      <c r="AF66" s="3"/>
    </row>
    <row r="67" spans="17:32" ht="28.5" customHeight="1">
      <c r="Q67" s="2"/>
      <c r="AE67" s="3"/>
      <c r="AF67" s="3"/>
    </row>
    <row r="68" spans="17:32" ht="28.5" customHeight="1">
      <c r="Q68" s="2"/>
      <c r="AE68" s="3"/>
      <c r="AF68" s="3"/>
    </row>
    <row r="69" spans="17:32" ht="28.5" customHeight="1">
      <c r="Q69" s="2"/>
      <c r="AE69" s="3"/>
      <c r="AF69" s="3"/>
    </row>
    <row r="70" spans="17:32" ht="28.5" customHeight="1">
      <c r="Q70" s="2"/>
      <c r="AE70" s="3"/>
      <c r="AF70" s="3"/>
    </row>
    <row r="71" spans="17:32" ht="28.5" customHeight="1">
      <c r="Q71" s="2"/>
      <c r="AE71" s="3"/>
      <c r="AF71" s="3"/>
    </row>
    <row r="72" spans="17:32" ht="28.5" customHeight="1">
      <c r="Q72" s="2"/>
      <c r="AE72" s="3"/>
      <c r="AF72" s="3"/>
    </row>
    <row r="73" spans="17:32" ht="28.5" customHeight="1">
      <c r="Q73" s="2"/>
      <c r="AE73" s="3"/>
      <c r="AF73" s="3"/>
    </row>
    <row r="74" spans="17:32" ht="28.5" customHeight="1">
      <c r="Q74" s="2"/>
      <c r="AE74" s="3"/>
      <c r="AF74" s="3"/>
    </row>
    <row r="75" spans="17:32" ht="28.5" customHeight="1">
      <c r="Q75" s="2"/>
      <c r="AE75" s="3"/>
      <c r="AF75" s="3"/>
    </row>
    <row r="76" spans="17:32" ht="28.5" customHeight="1">
      <c r="Q76" s="2"/>
      <c r="AE76" s="3"/>
      <c r="AF76" s="3"/>
    </row>
    <row r="77" spans="17:32" ht="28.5" customHeight="1">
      <c r="Q77" s="2"/>
      <c r="AE77" s="3"/>
      <c r="AF77" s="3"/>
    </row>
    <row r="78" spans="17:32" ht="28.5" customHeight="1">
      <c r="Q78" s="2"/>
      <c r="AE78" s="3"/>
      <c r="AF78" s="3"/>
    </row>
    <row r="79" spans="17:32" ht="28.5" customHeight="1">
      <c r="Q79" s="2"/>
      <c r="AE79" s="3"/>
      <c r="AF79" s="3"/>
    </row>
    <row r="80" spans="17:32" ht="28.5" customHeight="1">
      <c r="Q80" s="2"/>
      <c r="AE80" s="3"/>
      <c r="AF80" s="3"/>
    </row>
    <row r="81" spans="17:32" ht="28.5" customHeight="1">
      <c r="Q81" s="2"/>
      <c r="AE81" s="3"/>
      <c r="AF81" s="3"/>
    </row>
    <row r="82" spans="17:32" ht="28.5" customHeight="1">
      <c r="Q82" s="2"/>
      <c r="AE82" s="3"/>
      <c r="AF82" s="3"/>
    </row>
    <row r="83" spans="17:32" ht="28.5" customHeight="1">
      <c r="Q83" s="2"/>
      <c r="AE83" s="3"/>
      <c r="AF83" s="3"/>
    </row>
    <row r="84" spans="17:32" ht="28.5" customHeight="1">
      <c r="Q84" s="2"/>
      <c r="AE84" s="3"/>
      <c r="AF84" s="3"/>
    </row>
    <row r="85" spans="17:32" ht="28.5" customHeight="1">
      <c r="Q85" s="2"/>
      <c r="AE85" s="3"/>
      <c r="AF85" s="3"/>
    </row>
    <row r="86" spans="17:32" ht="28.5" customHeight="1">
      <c r="Q86" s="2"/>
      <c r="AE86" s="3"/>
      <c r="AF86" s="3"/>
    </row>
    <row r="87" spans="17:32" ht="28.5" customHeight="1">
      <c r="Q87" s="2"/>
      <c r="AE87" s="3"/>
      <c r="AF87" s="3"/>
    </row>
    <row r="88" spans="17:32" ht="28.5" customHeight="1">
      <c r="Q88" s="2"/>
      <c r="AE88" s="3"/>
      <c r="AF88" s="3"/>
    </row>
    <row r="89" spans="17:32" ht="28.5" customHeight="1">
      <c r="Q89" s="2"/>
      <c r="AE89" s="3"/>
      <c r="AF89" s="3"/>
    </row>
    <row r="90" spans="17:32" ht="28.5" customHeight="1">
      <c r="Q90" s="2"/>
      <c r="AE90" s="3"/>
      <c r="AF90" s="3"/>
    </row>
    <row r="91" spans="17:32" ht="28.5" customHeight="1">
      <c r="Q91" s="2"/>
      <c r="AE91" s="3"/>
      <c r="AF91" s="3"/>
    </row>
    <row r="92" spans="17:32" ht="28.5" customHeight="1">
      <c r="Q92" s="2"/>
      <c r="AE92" s="3"/>
      <c r="AF92" s="3"/>
    </row>
    <row r="93" spans="17:32" ht="28.5" customHeight="1">
      <c r="Q93" s="2"/>
      <c r="AE93" s="3"/>
      <c r="AF93" s="3"/>
    </row>
    <row r="94" spans="17:32" ht="28.5" customHeight="1">
      <c r="Q94" s="2"/>
      <c r="AE94" s="3"/>
      <c r="AF94" s="3"/>
    </row>
    <row r="95" spans="17:32" ht="28.5" customHeight="1">
      <c r="Q95" s="2"/>
      <c r="AE95" s="3"/>
      <c r="AF95" s="3"/>
    </row>
    <row r="96" spans="17:32" ht="28.5" customHeight="1">
      <c r="Q96" s="2"/>
      <c r="AE96" s="3"/>
      <c r="AF96" s="3"/>
    </row>
    <row r="97" spans="17:32" ht="28.5" customHeight="1">
      <c r="Q97" s="2"/>
      <c r="AE97" s="3"/>
      <c r="AF97" s="3"/>
    </row>
    <row r="98" spans="17:32" ht="28.5" customHeight="1">
      <c r="Q98" s="2"/>
      <c r="AE98" s="3"/>
      <c r="AF98" s="3"/>
    </row>
    <row r="99" spans="17:32" ht="28.5" customHeight="1">
      <c r="Q99" s="2"/>
      <c r="AE99" s="3"/>
      <c r="AF99" s="3"/>
    </row>
    <row r="100" spans="17:32" ht="28.5" customHeight="1">
      <c r="Q100" s="2"/>
      <c r="AE100" s="3"/>
      <c r="AF100" s="3"/>
    </row>
    <row r="101" spans="17:32" ht="28.5" customHeight="1">
      <c r="Q101" s="2"/>
      <c r="AE101" s="3"/>
      <c r="AF101" s="3"/>
    </row>
    <row r="102" spans="17:32" ht="28.5" customHeight="1">
      <c r="Q102" s="2"/>
      <c r="AE102" s="3"/>
      <c r="AF102" s="3"/>
    </row>
    <row r="103" spans="17:32" ht="28.5" customHeight="1">
      <c r="Q103" s="2"/>
      <c r="AE103" s="3"/>
      <c r="AF103" s="3"/>
    </row>
    <row r="104" spans="17:32" ht="28.5" customHeight="1">
      <c r="Q104" s="2"/>
      <c r="AE104" s="3"/>
      <c r="AF104" s="3"/>
    </row>
    <row r="105" spans="17:32" ht="28.5" customHeight="1">
      <c r="Q105" s="2"/>
      <c r="AE105" s="3"/>
      <c r="AF105" s="3"/>
    </row>
    <row r="106" spans="17:32" ht="28.5" customHeight="1">
      <c r="Q106" s="2"/>
      <c r="AE106" s="3"/>
      <c r="AF106" s="3"/>
    </row>
    <row r="107" spans="17:32" ht="28.5" customHeight="1">
      <c r="Q107" s="2"/>
      <c r="AE107" s="3"/>
      <c r="AF107" s="3"/>
    </row>
    <row r="108" spans="17:32" ht="28.5" customHeight="1">
      <c r="Q108" s="2"/>
      <c r="AE108" s="3"/>
      <c r="AF108" s="3"/>
    </row>
    <row r="109" spans="17:32" ht="28.5" customHeight="1">
      <c r="Q109" s="2"/>
      <c r="AE109" s="3"/>
      <c r="AF109" s="3"/>
    </row>
    <row r="110" spans="17:32" ht="28.5" customHeight="1">
      <c r="Q110" s="2"/>
      <c r="AE110" s="3"/>
      <c r="AF110" s="3"/>
    </row>
    <row r="111" spans="17:32" ht="28.5" customHeight="1">
      <c r="Q111" s="2"/>
      <c r="AE111" s="3"/>
      <c r="AF111" s="3"/>
    </row>
    <row r="112" spans="17:32" ht="28.5" customHeight="1">
      <c r="Q112" s="2"/>
      <c r="AE112" s="3"/>
      <c r="AF112" s="3"/>
    </row>
    <row r="113" spans="17:32" ht="28.5" customHeight="1">
      <c r="Q113" s="2"/>
      <c r="AE113" s="3"/>
      <c r="AF113" s="3"/>
    </row>
    <row r="114" spans="17:32" ht="28.5" customHeight="1">
      <c r="Q114" s="2"/>
      <c r="AE114" s="3"/>
      <c r="AF114" s="3"/>
    </row>
    <row r="115" spans="17:32" ht="28.5" customHeight="1">
      <c r="Q115" s="2"/>
      <c r="AE115" s="3"/>
      <c r="AF115" s="3"/>
    </row>
    <row r="116" spans="17:32" ht="28.5" customHeight="1">
      <c r="Q116" s="2"/>
      <c r="AE116" s="3"/>
      <c r="AF116" s="3"/>
    </row>
    <row r="117" spans="17:32" ht="28.5" customHeight="1">
      <c r="Q117" s="2"/>
      <c r="AE117" s="3"/>
      <c r="AF117" s="3"/>
    </row>
    <row r="118" spans="17:32" ht="28.5" customHeight="1">
      <c r="Q118" s="2"/>
      <c r="AE118" s="3"/>
      <c r="AF118" s="3"/>
    </row>
    <row r="119" spans="17:32" ht="28.5" customHeight="1">
      <c r="Q119" s="2"/>
      <c r="AE119" s="3"/>
      <c r="AF119" s="3"/>
    </row>
    <row r="120" spans="17:32" ht="28.5" customHeight="1">
      <c r="Q120" s="2"/>
      <c r="AE120" s="3"/>
      <c r="AF120" s="3"/>
    </row>
    <row r="121" spans="17:32" ht="28.5" customHeight="1">
      <c r="Q121" s="2"/>
      <c r="AE121" s="3"/>
      <c r="AF121" s="3"/>
    </row>
    <row r="122" spans="17:32" ht="28.5" customHeight="1">
      <c r="Q122" s="2"/>
      <c r="AE122" s="3"/>
      <c r="AF122" s="3"/>
    </row>
    <row r="123" spans="17:32" ht="28.5" customHeight="1">
      <c r="Q123" s="2"/>
      <c r="AE123" s="3"/>
      <c r="AF123" s="3"/>
    </row>
    <row r="124" spans="17:32" ht="28.5" customHeight="1">
      <c r="Q124" s="2"/>
      <c r="AE124" s="3"/>
      <c r="AF124" s="3"/>
    </row>
    <row r="125" spans="17:32" ht="28.5" customHeight="1">
      <c r="Q125" s="2"/>
      <c r="AE125" s="3"/>
      <c r="AF125" s="3"/>
    </row>
    <row r="126" spans="17:32" ht="28.5" customHeight="1">
      <c r="Q126" s="2"/>
      <c r="AE126" s="3"/>
      <c r="AF126" s="3"/>
    </row>
    <row r="127" spans="17:32" ht="28.5" customHeight="1">
      <c r="Q127" s="2"/>
      <c r="AE127" s="3"/>
      <c r="AF127" s="3"/>
    </row>
    <row r="128" spans="17:32" ht="28.5" customHeight="1">
      <c r="Q128" s="2"/>
      <c r="AE128" s="3"/>
      <c r="AF128" s="3"/>
    </row>
    <row r="129" spans="17:32" ht="28.5" customHeight="1">
      <c r="Q129" s="2"/>
      <c r="AE129" s="3"/>
      <c r="AF129" s="3"/>
    </row>
    <row r="130" spans="17:32" ht="28.5" customHeight="1">
      <c r="Q130" s="2"/>
      <c r="AE130" s="3"/>
      <c r="AF130" s="3"/>
    </row>
    <row r="131" spans="17:32" ht="28.5" customHeight="1">
      <c r="Q131" s="2"/>
      <c r="AE131" s="3"/>
      <c r="AF131" s="3"/>
    </row>
    <row r="132" spans="17:32" ht="28.5" customHeight="1">
      <c r="Q132" s="2"/>
      <c r="AE132" s="3"/>
      <c r="AF132" s="3"/>
    </row>
    <row r="133" spans="17:32" ht="28.5" customHeight="1">
      <c r="Q133" s="2"/>
      <c r="AE133" s="3"/>
      <c r="AF133" s="3"/>
    </row>
    <row r="134" spans="17:32" ht="28.5" customHeight="1">
      <c r="Q134" s="2"/>
      <c r="AE134" s="3"/>
      <c r="AF134" s="3"/>
    </row>
    <row r="135" spans="17:32" ht="28.5" customHeight="1">
      <c r="Q135" s="2"/>
      <c r="AE135" s="3"/>
      <c r="AF135" s="3"/>
    </row>
    <row r="136" spans="17:32" ht="28.5" customHeight="1">
      <c r="Q136" s="2"/>
      <c r="AE136" s="3"/>
      <c r="AF136" s="3"/>
    </row>
    <row r="137" spans="17:32" ht="28.5" customHeight="1">
      <c r="Q137" s="2"/>
      <c r="AE137" s="3"/>
      <c r="AF137" s="3"/>
    </row>
    <row r="138" spans="17:32" ht="28.5" customHeight="1">
      <c r="Q138" s="2"/>
      <c r="AE138" s="3"/>
      <c r="AF138" s="3"/>
    </row>
    <row r="139" spans="17:32" ht="28.5" customHeight="1">
      <c r="Q139" s="2"/>
      <c r="AE139" s="3"/>
      <c r="AF139" s="3"/>
    </row>
    <row r="140" spans="17:32" ht="28.5" customHeight="1">
      <c r="Q140" s="2"/>
      <c r="AE140" s="3"/>
      <c r="AF140" s="3"/>
    </row>
    <row r="141" spans="17:32" ht="28.5" customHeight="1">
      <c r="Q141" s="2"/>
      <c r="AE141" s="3"/>
      <c r="AF141" s="3"/>
    </row>
    <row r="142" spans="17:32" ht="28.5" customHeight="1">
      <c r="Q142" s="2"/>
      <c r="AE142" s="3"/>
      <c r="AF142" s="3"/>
    </row>
    <row r="143" spans="17:32" ht="28.5" customHeight="1">
      <c r="Q143" s="2"/>
      <c r="AE143" s="3"/>
      <c r="AF143" s="3"/>
    </row>
    <row r="144" spans="17:32" ht="28.5" customHeight="1">
      <c r="Q144" s="2"/>
      <c r="AE144" s="3"/>
      <c r="AF144" s="3"/>
    </row>
    <row r="145" spans="17:32" ht="28.5" customHeight="1">
      <c r="Q145" s="2"/>
      <c r="AE145" s="3"/>
      <c r="AF145" s="3"/>
    </row>
    <row r="146" spans="17:32" ht="28.5" customHeight="1">
      <c r="Q146" s="2"/>
      <c r="AE146" s="3"/>
      <c r="AF146" s="3"/>
    </row>
    <row r="147" spans="17:32" ht="28.5" customHeight="1">
      <c r="Q147" s="2"/>
      <c r="AE147" s="3"/>
      <c r="AF147" s="3"/>
    </row>
    <row r="148" spans="17:32" ht="28.5" customHeight="1">
      <c r="Q148" s="2"/>
      <c r="AE148" s="3"/>
      <c r="AF148" s="3"/>
    </row>
    <row r="149" spans="17:32" ht="28.5" customHeight="1">
      <c r="Q149" s="2"/>
      <c r="AE149" s="3"/>
      <c r="AF149" s="3"/>
    </row>
    <row r="150" spans="17:32" ht="28.5" customHeight="1">
      <c r="Q150" s="2"/>
      <c r="AE150" s="3"/>
      <c r="AF150" s="3"/>
    </row>
    <row r="151" spans="17:32" ht="28.5" customHeight="1">
      <c r="Q151" s="2"/>
      <c r="AE151" s="3"/>
      <c r="AF151" s="3"/>
    </row>
    <row r="152" spans="17:32" ht="28.5" customHeight="1">
      <c r="Q152" s="2"/>
      <c r="AE152" s="3"/>
      <c r="AF152" s="3"/>
    </row>
    <row r="153" spans="17:32" ht="28.5" customHeight="1">
      <c r="Q153" s="2"/>
      <c r="AE153" s="3"/>
      <c r="AF153" s="3"/>
    </row>
    <row r="154" spans="17:32" ht="28.5" customHeight="1">
      <c r="Q154" s="2"/>
      <c r="AE154" s="3"/>
      <c r="AF154" s="3"/>
    </row>
    <row r="155" spans="17:32" ht="28.5" customHeight="1">
      <c r="Q155" s="2"/>
      <c r="AE155" s="3"/>
      <c r="AF155" s="3"/>
    </row>
    <row r="156" spans="17:32" ht="28.5" customHeight="1">
      <c r="Q156" s="2"/>
      <c r="AE156" s="3"/>
      <c r="AF156" s="3"/>
    </row>
    <row r="157" spans="17:32" ht="28.5" customHeight="1">
      <c r="Q157" s="2"/>
      <c r="AE157" s="3"/>
      <c r="AF157" s="3"/>
    </row>
    <row r="158" spans="17:32" ht="28.5" customHeight="1">
      <c r="Q158" s="2"/>
      <c r="AE158" s="3"/>
      <c r="AF158" s="3"/>
    </row>
    <row r="159" spans="17:32" ht="28.5" customHeight="1">
      <c r="Q159" s="2"/>
      <c r="AE159" s="3"/>
      <c r="AF159" s="3"/>
    </row>
    <row r="160" spans="17:32" ht="28.5" customHeight="1">
      <c r="Q160" s="2"/>
      <c r="AE160" s="3"/>
      <c r="AF160" s="3"/>
    </row>
    <row r="161" spans="17:32" ht="28.5" customHeight="1">
      <c r="Q161" s="2"/>
      <c r="AE161" s="3"/>
      <c r="AF161" s="3"/>
    </row>
    <row r="162" spans="17:32" ht="28.5" customHeight="1">
      <c r="Q162" s="2"/>
      <c r="AE162" s="3"/>
      <c r="AF162" s="3"/>
    </row>
    <row r="163" spans="17:32" ht="28.5" customHeight="1">
      <c r="Q163" s="2"/>
      <c r="AE163" s="3"/>
      <c r="AF163" s="3"/>
    </row>
    <row r="164" spans="17:32" ht="28.5" customHeight="1">
      <c r="Q164" s="2"/>
      <c r="AE164" s="3"/>
      <c r="AF164" s="3"/>
    </row>
    <row r="165" spans="17:32" ht="28.5" customHeight="1">
      <c r="Q165" s="2"/>
      <c r="AE165" s="3"/>
      <c r="AF165" s="3"/>
    </row>
    <row r="166" spans="17:32" ht="28.5" customHeight="1">
      <c r="Q166" s="2"/>
      <c r="AE166" s="3"/>
      <c r="AF166" s="3"/>
    </row>
    <row r="167" spans="17:32" ht="28.5" customHeight="1">
      <c r="Q167" s="2"/>
      <c r="AE167" s="3"/>
      <c r="AF167" s="3"/>
    </row>
    <row r="168" spans="17:32" ht="28.5" customHeight="1">
      <c r="Q168" s="2"/>
      <c r="AE168" s="3"/>
      <c r="AF168" s="3"/>
    </row>
    <row r="169" spans="17:32" ht="28.5" customHeight="1">
      <c r="Q169" s="2"/>
      <c r="AE169" s="3"/>
      <c r="AF169" s="3"/>
    </row>
    <row r="170" spans="17:32" ht="28.5" customHeight="1">
      <c r="Q170" s="2"/>
      <c r="AE170" s="3"/>
      <c r="AF170" s="3"/>
    </row>
    <row r="171" spans="17:32" ht="28.5" customHeight="1">
      <c r="Q171" s="2"/>
      <c r="AE171" s="3"/>
      <c r="AF171" s="3"/>
    </row>
    <row r="172" spans="17:32" ht="28.5" customHeight="1">
      <c r="Q172" s="2"/>
      <c r="AE172" s="3"/>
      <c r="AF172" s="3"/>
    </row>
    <row r="173" spans="17:32" ht="28.5" customHeight="1">
      <c r="Q173" s="2"/>
      <c r="AE173" s="3"/>
      <c r="AF173" s="3"/>
    </row>
    <row r="174" spans="17:32" ht="28.5" customHeight="1">
      <c r="Q174" s="2"/>
      <c r="AE174" s="3"/>
      <c r="AF174" s="3"/>
    </row>
    <row r="175" spans="17:32" ht="28.5" customHeight="1">
      <c r="Q175" s="2"/>
      <c r="AE175" s="3"/>
      <c r="AF175" s="3"/>
    </row>
    <row r="176" spans="17:32" ht="28.5" customHeight="1">
      <c r="Q176" s="2"/>
      <c r="AE176" s="3"/>
      <c r="AF176" s="3"/>
    </row>
    <row r="177" spans="17:32" ht="28.5" customHeight="1">
      <c r="Q177" s="2"/>
      <c r="AE177" s="3"/>
      <c r="AF177" s="3"/>
    </row>
    <row r="178" spans="17:32" ht="28.5" customHeight="1">
      <c r="Q178" s="2"/>
      <c r="AE178" s="3"/>
      <c r="AF178" s="3"/>
    </row>
    <row r="179" spans="17:32" ht="28.5" customHeight="1">
      <c r="Q179" s="2"/>
      <c r="AE179" s="3"/>
      <c r="AF179" s="3"/>
    </row>
    <row r="180" spans="17:32" ht="28.5" customHeight="1">
      <c r="Q180" s="2"/>
      <c r="AE180" s="3"/>
      <c r="AF180" s="3"/>
    </row>
    <row r="181" spans="17:32" ht="28.5" customHeight="1">
      <c r="Q181" s="2"/>
      <c r="AE181" s="3"/>
      <c r="AF181" s="3"/>
    </row>
    <row r="182" spans="17:32" ht="28.5" customHeight="1">
      <c r="Q182" s="2"/>
      <c r="AE182" s="3"/>
      <c r="AF182" s="3"/>
    </row>
    <row r="183" spans="17:32" ht="28.5" customHeight="1">
      <c r="Q183" s="2"/>
      <c r="AE183" s="3"/>
      <c r="AF183" s="3"/>
    </row>
    <row r="184" spans="17:32" ht="28.5" customHeight="1">
      <c r="Q184" s="2"/>
      <c r="AE184" s="3"/>
      <c r="AF184" s="3"/>
    </row>
    <row r="185" spans="17:32" ht="28.5" customHeight="1">
      <c r="Q185" s="2"/>
      <c r="AE185" s="3"/>
      <c r="AF185" s="3"/>
    </row>
    <row r="186" spans="17:32" ht="28.5" customHeight="1">
      <c r="Q186" s="2"/>
      <c r="AE186" s="3"/>
      <c r="AF186" s="3"/>
    </row>
    <row r="187" spans="17:32" ht="28.5" customHeight="1">
      <c r="Q187" s="2"/>
      <c r="AE187" s="3"/>
      <c r="AF187" s="3"/>
    </row>
    <row r="188" spans="17:32" ht="28.5" customHeight="1">
      <c r="Q188" s="2"/>
      <c r="AE188" s="3"/>
      <c r="AF188" s="3"/>
    </row>
    <row r="189" spans="17:32" ht="28.5" customHeight="1">
      <c r="Q189" s="2"/>
      <c r="AE189" s="3"/>
      <c r="AF189" s="3"/>
    </row>
    <row r="190" spans="17:32" ht="28.5" customHeight="1">
      <c r="Q190" s="2"/>
      <c r="AE190" s="3"/>
      <c r="AF190" s="3"/>
    </row>
    <row r="191" spans="17:32" ht="28.5" customHeight="1">
      <c r="Q191" s="2"/>
      <c r="AE191" s="3"/>
      <c r="AF191" s="3"/>
    </row>
    <row r="192" spans="17:32" ht="28.5" customHeight="1">
      <c r="Q192" s="2"/>
      <c r="AE192" s="3"/>
      <c r="AF192" s="3"/>
    </row>
    <row r="193" spans="17:32" ht="28.5" customHeight="1">
      <c r="Q193" s="2"/>
      <c r="AE193" s="3"/>
      <c r="AF193" s="3"/>
    </row>
    <row r="194" spans="17:32" ht="28.5" customHeight="1">
      <c r="Q194" s="2"/>
      <c r="AE194" s="3"/>
      <c r="AF194" s="3"/>
    </row>
    <row r="195" spans="17:32" ht="28.5" customHeight="1">
      <c r="Q195" s="2"/>
      <c r="AE195" s="3"/>
      <c r="AF195" s="3"/>
    </row>
    <row r="196" spans="17:32" ht="28.5" customHeight="1">
      <c r="Q196" s="2"/>
      <c r="AE196" s="3"/>
      <c r="AF196" s="3"/>
    </row>
    <row r="197" spans="17:32" ht="28.5" customHeight="1">
      <c r="Q197" s="2"/>
      <c r="AE197" s="3"/>
      <c r="AF197" s="3"/>
    </row>
    <row r="198" spans="17:32" ht="28.5" customHeight="1">
      <c r="Q198" s="2"/>
      <c r="AE198" s="3"/>
      <c r="AF198" s="3"/>
    </row>
    <row r="199" spans="17:32" ht="28.5" customHeight="1">
      <c r="Q199" s="2"/>
      <c r="AE199" s="3"/>
      <c r="AF199" s="3"/>
    </row>
    <row r="200" spans="17:32" ht="28.5" customHeight="1">
      <c r="Q200" s="2"/>
      <c r="AE200" s="3"/>
      <c r="AF200" s="3"/>
    </row>
    <row r="201" spans="17:32" ht="28.5" customHeight="1">
      <c r="Q201" s="2"/>
      <c r="AE201" s="3"/>
      <c r="AF201" s="3"/>
    </row>
    <row r="202" spans="17:32" ht="28.5" customHeight="1">
      <c r="Q202" s="2"/>
      <c r="AE202" s="3"/>
      <c r="AF202" s="3"/>
    </row>
    <row r="203" spans="17:32" ht="28.5" customHeight="1">
      <c r="Q203" s="2"/>
      <c r="AE203" s="3"/>
      <c r="AF203" s="3"/>
    </row>
    <row r="204" spans="17:32" ht="28.5" customHeight="1">
      <c r="Q204" s="2"/>
      <c r="AE204" s="3"/>
      <c r="AF204" s="3"/>
    </row>
    <row r="205" spans="17:32" ht="28.5" customHeight="1">
      <c r="Q205" s="2"/>
      <c r="AE205" s="3"/>
      <c r="AF205" s="3"/>
    </row>
    <row r="206" spans="17:32" ht="28.5" customHeight="1">
      <c r="Q206" s="2"/>
      <c r="AE206" s="3"/>
      <c r="AF206" s="3"/>
    </row>
    <row r="207" spans="17:32" ht="28.5" customHeight="1">
      <c r="Q207" s="2"/>
      <c r="AE207" s="3"/>
      <c r="AF207" s="3"/>
    </row>
    <row r="208" spans="17:32" ht="28.5" customHeight="1">
      <c r="Q208" s="2"/>
      <c r="AE208" s="3"/>
      <c r="AF208" s="3"/>
    </row>
    <row r="209" spans="17:32" ht="28.5" customHeight="1">
      <c r="Q209" s="2"/>
      <c r="AE209" s="3"/>
      <c r="AF209" s="3"/>
    </row>
    <row r="210" spans="17:32" ht="28.5" customHeight="1">
      <c r="Q210" s="2"/>
      <c r="AE210" s="3"/>
      <c r="AF210" s="3"/>
    </row>
    <row r="211" spans="17:32" ht="28.5" customHeight="1">
      <c r="Q211" s="2"/>
      <c r="AE211" s="3"/>
      <c r="AF211" s="3"/>
    </row>
    <row r="212" spans="17:32" ht="28.5" customHeight="1">
      <c r="Q212" s="2"/>
      <c r="AE212" s="3"/>
      <c r="AF212" s="3"/>
    </row>
    <row r="213" spans="17:32" ht="28.5" customHeight="1">
      <c r="Q213" s="2"/>
      <c r="AE213" s="3"/>
      <c r="AF213" s="3"/>
    </row>
    <row r="214" spans="17:32" ht="28.5" customHeight="1">
      <c r="Q214" s="2"/>
      <c r="AE214" s="3"/>
      <c r="AF214" s="3"/>
    </row>
    <row r="215" spans="17:32" ht="28.5" customHeight="1">
      <c r="Q215" s="2"/>
      <c r="AE215" s="3"/>
      <c r="AF215" s="3"/>
    </row>
    <row r="216" spans="17:32" ht="28.5" customHeight="1">
      <c r="Q216" s="2"/>
      <c r="AE216" s="3"/>
      <c r="AF216" s="3"/>
    </row>
    <row r="217" spans="17:32" ht="28.5" customHeight="1">
      <c r="Q217" s="2"/>
      <c r="AE217" s="3"/>
      <c r="AF217" s="3"/>
    </row>
    <row r="218" spans="17:32" ht="28.5" customHeight="1">
      <c r="Q218" s="2"/>
      <c r="AE218" s="3"/>
      <c r="AF218" s="3"/>
    </row>
    <row r="219" spans="17:32" ht="28.5" customHeight="1">
      <c r="Q219" s="2"/>
      <c r="AE219" s="3"/>
      <c r="AF219" s="3"/>
    </row>
    <row r="220" spans="17:32" ht="28.5" customHeight="1">
      <c r="Q220" s="2"/>
      <c r="AE220" s="3"/>
      <c r="AF220" s="3"/>
    </row>
    <row r="221" spans="17:32" ht="28.5" customHeight="1">
      <c r="Q221" s="2"/>
      <c r="AE221" s="3"/>
      <c r="AF221" s="3"/>
    </row>
    <row r="222" spans="17:32" ht="28.5" customHeight="1">
      <c r="Q222" s="2"/>
      <c r="AE222" s="3"/>
      <c r="AF222" s="3"/>
    </row>
    <row r="223" spans="17:32" ht="28.5" customHeight="1">
      <c r="Q223" s="2"/>
      <c r="AE223" s="3"/>
      <c r="AF223" s="3"/>
    </row>
    <row r="224" spans="17:32" ht="28.5" customHeight="1">
      <c r="Q224" s="2"/>
      <c r="AE224" s="3"/>
      <c r="AF224" s="3"/>
    </row>
    <row r="225" spans="17:32" ht="28.5" customHeight="1">
      <c r="Q225" s="2"/>
      <c r="AE225" s="3"/>
      <c r="AF225" s="3"/>
    </row>
    <row r="226" spans="17:32" ht="28.5" customHeight="1">
      <c r="Q226" s="2"/>
      <c r="AE226" s="3"/>
      <c r="AF226" s="3"/>
    </row>
    <row r="227" spans="17:32" ht="28.5" customHeight="1">
      <c r="Q227" s="2"/>
      <c r="AE227" s="3"/>
      <c r="AF227" s="3"/>
    </row>
    <row r="228" spans="17:32" ht="28.5" customHeight="1">
      <c r="Q228" s="2"/>
      <c r="AE228" s="3"/>
      <c r="AF228" s="3"/>
    </row>
    <row r="229" spans="17:32" ht="28.5" customHeight="1">
      <c r="Q229" s="2"/>
      <c r="AE229" s="3"/>
      <c r="AF229" s="3"/>
    </row>
    <row r="230" spans="17:32" ht="28.5" customHeight="1">
      <c r="Q230" s="2"/>
      <c r="AE230" s="3"/>
      <c r="AF230" s="3"/>
    </row>
    <row r="231" spans="17:32" ht="28.5" customHeight="1">
      <c r="Q231" s="2"/>
      <c r="AE231" s="3"/>
      <c r="AF231" s="3"/>
    </row>
    <row r="232" spans="17:32" ht="28.5" customHeight="1">
      <c r="Q232" s="2"/>
      <c r="AE232" s="3"/>
      <c r="AF232" s="3"/>
    </row>
    <row r="233" spans="17:32" ht="28.5" customHeight="1">
      <c r="Q233" s="2"/>
      <c r="AE233" s="3"/>
      <c r="AF233" s="3"/>
    </row>
    <row r="234" spans="17:32" ht="28.5" customHeight="1">
      <c r="Q234" s="2"/>
      <c r="AE234" s="3"/>
      <c r="AF234" s="3"/>
    </row>
    <row r="235" spans="17:32" ht="28.5" customHeight="1">
      <c r="Q235" s="2"/>
      <c r="AE235" s="3"/>
      <c r="AF235" s="3"/>
    </row>
    <row r="236" spans="17:32" ht="28.5" customHeight="1">
      <c r="Q236" s="2"/>
      <c r="AE236" s="3"/>
      <c r="AF236" s="3"/>
    </row>
    <row r="237" spans="17:32" ht="28.5" customHeight="1">
      <c r="Q237" s="2"/>
      <c r="AE237" s="3"/>
      <c r="AF237" s="3"/>
    </row>
    <row r="238" spans="17:32" ht="28.5" customHeight="1">
      <c r="Q238" s="2"/>
      <c r="AE238" s="3"/>
      <c r="AF238" s="3"/>
    </row>
    <row r="239" spans="17:32" ht="28.5" customHeight="1">
      <c r="Q239" s="2"/>
      <c r="AE239" s="3"/>
      <c r="AF239" s="3"/>
    </row>
    <row r="240" spans="17:32" ht="28.5" customHeight="1">
      <c r="Q240" s="2"/>
      <c r="AE240" s="3"/>
      <c r="AF240" s="3"/>
    </row>
    <row r="241" spans="17:32" ht="28.5" customHeight="1">
      <c r="Q241" s="2"/>
      <c r="AE241" s="3"/>
      <c r="AF241" s="3"/>
    </row>
    <row r="242" spans="17:32" ht="28.5" customHeight="1">
      <c r="Q242" s="2"/>
      <c r="AE242" s="3"/>
      <c r="AF242" s="3"/>
    </row>
    <row r="243" spans="17:32" ht="28.5" customHeight="1">
      <c r="Q243" s="2"/>
      <c r="AE243" s="3"/>
      <c r="AF243" s="3"/>
    </row>
    <row r="244" spans="17:32" ht="28.5" customHeight="1">
      <c r="Q244" s="2"/>
      <c r="AE244" s="3"/>
      <c r="AF244" s="3"/>
    </row>
    <row r="245" spans="17:32" ht="28.5" customHeight="1">
      <c r="Q245" s="2"/>
      <c r="AE245" s="3"/>
      <c r="AF245" s="3"/>
    </row>
    <row r="246" spans="17:32" ht="28.5" customHeight="1">
      <c r="Q246" s="2"/>
      <c r="AE246" s="3"/>
      <c r="AF246" s="3"/>
    </row>
    <row r="247" spans="17:32" ht="28.5" customHeight="1">
      <c r="Q247" s="2"/>
      <c r="AE247" s="3"/>
      <c r="AF247" s="3"/>
    </row>
    <row r="248" spans="17:32" ht="28.5" customHeight="1">
      <c r="Q248" s="2"/>
      <c r="AE248" s="3"/>
      <c r="AF248" s="3"/>
    </row>
    <row r="249" spans="17:32" ht="28.5" customHeight="1">
      <c r="Q249" s="2"/>
      <c r="AE249" s="3"/>
      <c r="AF249" s="3"/>
    </row>
    <row r="250" spans="17:32" ht="28.5" customHeight="1">
      <c r="Q250" s="2"/>
      <c r="AE250" s="3"/>
      <c r="AF250" s="3"/>
    </row>
    <row r="251" spans="17:32" ht="28.5" customHeight="1">
      <c r="Q251" s="2"/>
      <c r="AE251" s="3"/>
      <c r="AF251" s="3"/>
    </row>
    <row r="252" spans="17:32" ht="28.5" customHeight="1">
      <c r="Q252" s="2"/>
      <c r="AE252" s="3"/>
      <c r="AF252" s="3"/>
    </row>
    <row r="253" spans="17:32" ht="28.5" customHeight="1">
      <c r="Q253" s="2"/>
      <c r="AE253" s="3"/>
      <c r="AF253" s="3"/>
    </row>
    <row r="254" spans="17:32" ht="28.5" customHeight="1">
      <c r="Q254" s="2"/>
      <c r="AE254" s="3"/>
      <c r="AF254" s="3"/>
    </row>
    <row r="255" spans="17:32" ht="28.5" customHeight="1">
      <c r="Q255" s="2"/>
      <c r="AE255" s="3"/>
      <c r="AF255" s="3"/>
    </row>
    <row r="256" spans="17:32" ht="28.5" customHeight="1">
      <c r="Q256" s="2"/>
      <c r="AE256" s="3"/>
      <c r="AF256" s="3"/>
    </row>
    <row r="257" spans="17:32" ht="28.5" customHeight="1">
      <c r="Q257" s="2"/>
      <c r="AE257" s="3"/>
      <c r="AF257" s="3"/>
    </row>
    <row r="258" spans="17:32" ht="28.5" customHeight="1">
      <c r="Q258" s="2"/>
      <c r="AE258" s="3"/>
      <c r="AF258" s="3"/>
    </row>
    <row r="259" spans="17:32" ht="28.5" customHeight="1">
      <c r="Q259" s="2"/>
      <c r="AE259" s="3"/>
      <c r="AF259" s="3"/>
    </row>
    <row r="260" spans="17:32" ht="28.5" customHeight="1">
      <c r="Q260" s="2"/>
      <c r="AE260" s="3"/>
      <c r="AF260" s="3"/>
    </row>
    <row r="261" spans="17:32" ht="28.5" customHeight="1">
      <c r="Q261" s="2"/>
      <c r="AE261" s="3"/>
      <c r="AF261" s="3"/>
    </row>
    <row r="262" spans="17:32" ht="28.5" customHeight="1">
      <c r="Q262" s="2"/>
      <c r="AE262" s="3"/>
      <c r="AF262" s="3"/>
    </row>
    <row r="263" spans="17:32" ht="28.5" customHeight="1">
      <c r="Q263" s="2"/>
      <c r="AE263" s="3"/>
      <c r="AF263" s="3"/>
    </row>
    <row r="264" spans="17:32" ht="28.5" customHeight="1">
      <c r="Q264" s="2"/>
      <c r="AE264" s="3"/>
      <c r="AF264" s="3"/>
    </row>
    <row r="265" spans="17:32" ht="28.5" customHeight="1">
      <c r="Q265" s="2"/>
      <c r="AE265" s="3"/>
      <c r="AF265" s="3"/>
    </row>
    <row r="266" spans="17:32" ht="28.5" customHeight="1">
      <c r="Q266" s="2"/>
      <c r="AE266" s="3"/>
      <c r="AF266" s="3"/>
    </row>
    <row r="267" spans="17:32" ht="28.5" customHeight="1">
      <c r="Q267" s="2"/>
      <c r="AE267" s="3"/>
      <c r="AF267" s="3"/>
    </row>
    <row r="268" spans="17:32" ht="28.5" customHeight="1">
      <c r="Q268" s="2"/>
      <c r="AE268" s="3"/>
      <c r="AF268" s="3"/>
    </row>
    <row r="269" spans="17:32" ht="28.5" customHeight="1">
      <c r="Q269" s="2"/>
      <c r="AE269" s="3"/>
      <c r="AF269" s="3"/>
    </row>
    <row r="270" spans="17:32" ht="28.5" customHeight="1">
      <c r="Q270" s="2"/>
      <c r="AE270" s="3"/>
      <c r="AF270" s="3"/>
    </row>
    <row r="271" spans="17:32" ht="28.5" customHeight="1">
      <c r="Q271" s="2"/>
      <c r="AE271" s="3"/>
      <c r="AF271" s="3"/>
    </row>
    <row r="272" spans="17:32" ht="28.5" customHeight="1">
      <c r="Q272" s="2"/>
      <c r="AE272" s="3"/>
      <c r="AF272" s="3"/>
    </row>
    <row r="273" spans="17:32" ht="28.5" customHeight="1">
      <c r="Q273" s="2"/>
      <c r="AE273" s="3"/>
      <c r="AF273" s="3"/>
    </row>
    <row r="274" spans="17:32" ht="28.5" customHeight="1">
      <c r="Q274" s="2"/>
      <c r="AE274" s="3"/>
      <c r="AF274" s="3"/>
    </row>
    <row r="275" spans="17:32" ht="28.5" customHeight="1">
      <c r="Q275" s="2"/>
      <c r="AE275" s="3"/>
      <c r="AF275" s="3"/>
    </row>
    <row r="276" spans="17:32" ht="28.5" customHeight="1">
      <c r="Q276" s="2"/>
      <c r="AE276" s="3"/>
      <c r="AF276" s="3"/>
    </row>
    <row r="277" spans="17:32" ht="28.5" customHeight="1">
      <c r="Q277" s="2"/>
      <c r="AE277" s="3"/>
      <c r="AF277" s="3"/>
    </row>
    <row r="278" spans="17:32" ht="28.5" customHeight="1">
      <c r="Q278" s="2"/>
      <c r="AE278" s="3"/>
      <c r="AF278" s="3"/>
    </row>
    <row r="279" spans="17:32" ht="28.5" customHeight="1">
      <c r="Q279" s="2"/>
      <c r="AE279" s="3"/>
      <c r="AF279" s="3"/>
    </row>
    <row r="280" spans="17:32" ht="28.5" customHeight="1">
      <c r="Q280" s="2"/>
      <c r="AE280" s="3"/>
      <c r="AF280" s="3"/>
    </row>
    <row r="281" spans="17:32" ht="28.5" customHeight="1">
      <c r="Q281" s="2"/>
      <c r="AE281" s="3"/>
      <c r="AF281" s="3"/>
    </row>
    <row r="282" spans="17:32" ht="28.5" customHeight="1">
      <c r="Q282" s="2"/>
      <c r="AE282" s="3"/>
      <c r="AF282" s="3"/>
    </row>
    <row r="283" spans="17:32" ht="28.5" customHeight="1">
      <c r="Q283" s="2"/>
      <c r="AE283" s="3"/>
      <c r="AF283" s="3"/>
    </row>
    <row r="284" spans="17:32" ht="28.5" customHeight="1">
      <c r="Q284" s="2"/>
      <c r="AE284" s="3"/>
      <c r="AF284" s="3"/>
    </row>
    <row r="285" spans="17:32" ht="28.5" customHeight="1">
      <c r="Q285" s="2"/>
      <c r="AE285" s="3"/>
      <c r="AF285" s="3"/>
    </row>
    <row r="286" spans="17:32" ht="28.5" customHeight="1">
      <c r="Q286" s="2"/>
      <c r="AE286" s="3"/>
      <c r="AF286" s="3"/>
    </row>
    <row r="287" spans="17:32" ht="28.5" customHeight="1">
      <c r="Q287" s="2"/>
      <c r="AE287" s="3"/>
      <c r="AF287" s="3"/>
    </row>
    <row r="288" spans="17:32" ht="28.5" customHeight="1">
      <c r="Q288" s="2"/>
      <c r="AE288" s="3"/>
      <c r="AF288" s="3"/>
    </row>
    <row r="289" spans="17:32" ht="28.5" customHeight="1">
      <c r="Q289" s="2"/>
      <c r="AE289" s="3"/>
      <c r="AF289" s="3"/>
    </row>
    <row r="290" spans="17:32" ht="28.5" customHeight="1">
      <c r="Q290" s="2"/>
      <c r="AE290" s="3"/>
      <c r="AF290" s="3"/>
    </row>
    <row r="291" spans="17:32" ht="28.5" customHeight="1">
      <c r="Q291" s="2"/>
      <c r="AE291" s="3"/>
      <c r="AF291" s="3"/>
    </row>
    <row r="292" spans="17:32" ht="28.5" customHeight="1">
      <c r="Q292" s="2"/>
      <c r="AE292" s="3"/>
      <c r="AF292" s="3"/>
    </row>
    <row r="293" spans="17:32" ht="28.5" customHeight="1">
      <c r="Q293" s="2"/>
      <c r="AE293" s="3"/>
      <c r="AF293" s="3"/>
    </row>
    <row r="294" spans="17:32" ht="28.5" customHeight="1">
      <c r="Q294" s="2"/>
      <c r="AE294" s="3"/>
      <c r="AF294" s="3"/>
    </row>
    <row r="295" spans="17:32" ht="28.5" customHeight="1">
      <c r="Q295" s="2"/>
      <c r="AE295" s="3"/>
      <c r="AF295" s="3"/>
    </row>
    <row r="296" spans="17:32" ht="28.5" customHeight="1">
      <c r="Q296" s="2"/>
      <c r="AE296" s="3"/>
      <c r="AF296" s="3"/>
    </row>
    <row r="297" spans="17:32" ht="28.5" customHeight="1">
      <c r="Q297" s="2"/>
      <c r="AE297" s="3"/>
      <c r="AF297" s="3"/>
    </row>
    <row r="298" spans="17:32" ht="28.5" customHeight="1">
      <c r="Q298" s="2"/>
      <c r="AE298" s="3"/>
      <c r="AF298" s="3"/>
    </row>
    <row r="299" spans="17:32" ht="28.5" customHeight="1">
      <c r="Q299" s="2"/>
      <c r="AE299" s="3"/>
      <c r="AF299" s="3"/>
    </row>
    <row r="300" spans="17:32" ht="28.5" customHeight="1">
      <c r="Q300" s="2"/>
      <c r="AE300" s="3"/>
      <c r="AF300" s="3"/>
    </row>
    <row r="301" spans="17:32" ht="28.5" customHeight="1">
      <c r="Q301" s="2"/>
      <c r="AE301" s="3"/>
      <c r="AF301" s="3"/>
    </row>
    <row r="302" spans="17:32" ht="28.5" customHeight="1">
      <c r="Q302" s="2"/>
      <c r="AE302" s="3"/>
      <c r="AF302" s="3"/>
    </row>
    <row r="303" spans="17:32" ht="28.5" customHeight="1">
      <c r="Q303" s="2"/>
      <c r="AE303" s="3"/>
      <c r="AF303" s="3"/>
    </row>
    <row r="304" spans="17:32" ht="28.5" customHeight="1">
      <c r="Q304" s="2"/>
      <c r="AE304" s="3"/>
      <c r="AF304" s="3"/>
    </row>
    <row r="305" spans="17:32" ht="28.5" customHeight="1">
      <c r="Q305" s="2"/>
      <c r="AE305" s="3"/>
      <c r="AF305" s="3"/>
    </row>
    <row r="306" spans="17:32" ht="28.5" customHeight="1">
      <c r="Q306" s="2"/>
      <c r="AE306" s="3"/>
      <c r="AF306" s="3"/>
    </row>
    <row r="307" spans="17:32" ht="28.5" customHeight="1">
      <c r="Q307" s="2"/>
      <c r="AE307" s="3"/>
      <c r="AF307" s="3"/>
    </row>
    <row r="308" spans="17:32" ht="28.5" customHeight="1">
      <c r="Q308" s="2"/>
      <c r="AE308" s="3"/>
      <c r="AF308" s="3"/>
    </row>
    <row r="309" spans="17:32" ht="28.5" customHeight="1">
      <c r="Q309" s="2"/>
      <c r="AE309" s="3"/>
      <c r="AF309" s="3"/>
    </row>
    <row r="310" spans="17:32" ht="28.5" customHeight="1">
      <c r="Q310" s="2"/>
      <c r="AE310" s="3"/>
      <c r="AF310" s="3"/>
    </row>
    <row r="311" spans="17:32" ht="28.5" customHeight="1">
      <c r="Q311" s="2"/>
      <c r="AE311" s="3"/>
      <c r="AF311" s="3"/>
    </row>
    <row r="312" spans="17:32" ht="28.5" customHeight="1">
      <c r="Q312" s="2"/>
      <c r="AE312" s="3"/>
      <c r="AF312" s="3"/>
    </row>
    <row r="313" spans="17:32" ht="28.5" customHeight="1">
      <c r="Q313" s="2"/>
      <c r="AE313" s="3"/>
      <c r="AF313" s="3"/>
    </row>
    <row r="314" spans="17:32" ht="28.5" customHeight="1">
      <c r="Q314" s="2"/>
      <c r="AE314" s="3"/>
      <c r="AF314" s="3"/>
    </row>
    <row r="315" spans="17:32" ht="28.5" customHeight="1">
      <c r="Q315" s="2"/>
      <c r="AE315" s="3"/>
      <c r="AF315" s="3"/>
    </row>
    <row r="316" spans="17:32" ht="28.5" customHeight="1">
      <c r="Q316" s="2"/>
      <c r="AE316" s="3"/>
      <c r="AF316" s="3"/>
    </row>
    <row r="317" spans="17:32" ht="28.5" customHeight="1">
      <c r="Q317" s="2"/>
      <c r="AE317" s="3"/>
      <c r="AF317" s="3"/>
    </row>
    <row r="318" spans="17:32" ht="28.5" customHeight="1">
      <c r="Q318" s="2"/>
      <c r="AE318" s="3"/>
      <c r="AF318" s="3"/>
    </row>
    <row r="319" spans="17:32" ht="28.5" customHeight="1">
      <c r="Q319" s="2"/>
      <c r="AE319" s="3"/>
      <c r="AF319" s="3"/>
    </row>
    <row r="320" spans="17:32" ht="28.5" customHeight="1">
      <c r="Q320" s="2"/>
      <c r="AE320" s="3"/>
      <c r="AF320" s="3"/>
    </row>
    <row r="321" spans="17:32" ht="28.5" customHeight="1">
      <c r="Q321" s="2"/>
      <c r="AE321" s="3"/>
      <c r="AF321" s="3"/>
    </row>
    <row r="322" spans="17:32" ht="28.5" customHeight="1">
      <c r="Q322" s="2"/>
      <c r="AE322" s="3"/>
      <c r="AF322" s="3"/>
    </row>
    <row r="323" spans="17:32" ht="28.5" customHeight="1">
      <c r="Q323" s="2"/>
      <c r="AE323" s="3"/>
      <c r="AF323" s="3"/>
    </row>
    <row r="324" spans="17:32" ht="28.5" customHeight="1">
      <c r="Q324" s="2"/>
      <c r="AE324" s="3"/>
      <c r="AF324" s="3"/>
    </row>
    <row r="325" spans="17:32" ht="28.5" customHeight="1">
      <c r="Q325" s="2"/>
      <c r="AE325" s="3"/>
      <c r="AF325" s="3"/>
    </row>
    <row r="326" spans="17:32" ht="28.5" customHeight="1">
      <c r="Q326" s="2"/>
      <c r="AE326" s="3"/>
      <c r="AF326" s="3"/>
    </row>
    <row r="327" spans="17:32" ht="28.5" customHeight="1">
      <c r="Q327" s="2"/>
      <c r="AE327" s="3"/>
      <c r="AF327" s="3"/>
    </row>
    <row r="328" spans="17:32" ht="28.5" customHeight="1">
      <c r="Q328" s="2"/>
      <c r="AE328" s="3"/>
      <c r="AF328" s="3"/>
    </row>
    <row r="329" spans="17:32" ht="28.5" customHeight="1">
      <c r="Q329" s="2"/>
      <c r="AE329" s="3"/>
      <c r="AF329" s="3"/>
    </row>
    <row r="330" spans="17:32" ht="28.5" customHeight="1">
      <c r="Q330" s="2"/>
      <c r="AE330" s="3"/>
      <c r="AF330" s="3"/>
    </row>
    <row r="331" spans="17:32" ht="28.5" customHeight="1">
      <c r="Q331" s="2"/>
      <c r="AE331" s="3"/>
      <c r="AF331" s="3"/>
    </row>
    <row r="332" spans="17:32" ht="28.5" customHeight="1">
      <c r="Q332" s="2"/>
      <c r="AE332" s="3"/>
      <c r="AF332" s="3"/>
    </row>
    <row r="333" spans="17:32" ht="28.5" customHeight="1">
      <c r="Q333" s="2"/>
      <c r="AE333" s="3"/>
      <c r="AF333" s="3"/>
    </row>
    <row r="334" spans="17:32" ht="28.5" customHeight="1">
      <c r="Q334" s="2"/>
      <c r="AE334" s="3"/>
      <c r="AF334" s="3"/>
    </row>
    <row r="335" spans="17:32" ht="28.5" customHeight="1">
      <c r="Q335" s="2"/>
      <c r="AE335" s="3"/>
      <c r="AF335" s="3"/>
    </row>
    <row r="336" spans="17:32" ht="28.5" customHeight="1">
      <c r="Q336" s="2"/>
      <c r="AE336" s="3"/>
      <c r="AF336" s="3"/>
    </row>
    <row r="337" spans="17:32" ht="28.5" customHeight="1">
      <c r="Q337" s="2"/>
      <c r="AE337" s="3"/>
      <c r="AF337" s="3"/>
    </row>
    <row r="338" spans="17:32" ht="28.5" customHeight="1">
      <c r="Q338" s="2"/>
      <c r="AE338" s="3"/>
      <c r="AF338" s="3"/>
    </row>
    <row r="339" spans="17:32" ht="28.5" customHeight="1">
      <c r="Q339" s="2"/>
      <c r="AE339" s="3"/>
      <c r="AF339" s="3"/>
    </row>
    <row r="340" spans="17:32" ht="28.5" customHeight="1">
      <c r="Q340" s="2"/>
      <c r="AE340" s="3"/>
      <c r="AF340" s="3"/>
    </row>
    <row r="341" spans="17:32" ht="28.5" customHeight="1">
      <c r="Q341" s="2"/>
      <c r="AE341" s="3"/>
      <c r="AF341" s="3"/>
    </row>
    <row r="342" spans="17:32" ht="28.5" customHeight="1">
      <c r="Q342" s="2"/>
      <c r="AE342" s="3"/>
      <c r="AF342" s="3"/>
    </row>
    <row r="343" spans="17:32" ht="28.5" customHeight="1">
      <c r="Q343" s="2"/>
      <c r="AE343" s="3"/>
      <c r="AF343" s="3"/>
    </row>
    <row r="344" spans="17:32" ht="28.5" customHeight="1">
      <c r="Q344" s="2"/>
      <c r="AE344" s="3"/>
      <c r="AF344" s="3"/>
    </row>
    <row r="345" spans="17:32" ht="28.5" customHeight="1">
      <c r="Q345" s="2"/>
      <c r="AE345" s="3"/>
      <c r="AF345" s="3"/>
    </row>
    <row r="346" spans="17:32" ht="28.5" customHeight="1">
      <c r="Q346" s="2"/>
      <c r="AE346" s="3"/>
      <c r="AF346" s="3"/>
    </row>
    <row r="347" spans="17:32" ht="28.5" customHeight="1">
      <c r="Q347" s="2"/>
      <c r="AE347" s="3"/>
      <c r="AF347" s="3"/>
    </row>
    <row r="348" spans="17:32" ht="28.5" customHeight="1">
      <c r="Q348" s="2"/>
      <c r="AE348" s="3"/>
      <c r="AF348" s="3"/>
    </row>
    <row r="349" spans="17:32" ht="28.5" customHeight="1">
      <c r="Q349" s="2"/>
      <c r="AE349" s="3"/>
      <c r="AF349" s="3"/>
    </row>
    <row r="350" spans="17:32" ht="28.5" customHeight="1">
      <c r="Q350" s="2"/>
      <c r="AE350" s="3"/>
      <c r="AF350" s="3"/>
    </row>
    <row r="351" spans="17:32" ht="28.5" customHeight="1">
      <c r="Q351" s="2"/>
      <c r="AE351" s="3"/>
      <c r="AF351" s="3"/>
    </row>
    <row r="352" spans="17:32" ht="28.5" customHeight="1">
      <c r="Q352" s="2"/>
      <c r="AE352" s="3"/>
      <c r="AF352" s="3"/>
    </row>
    <row r="353" spans="17:32" ht="28.5" customHeight="1">
      <c r="Q353" s="2"/>
      <c r="AE353" s="3"/>
      <c r="AF353" s="3"/>
    </row>
    <row r="354" spans="17:32" ht="28.5" customHeight="1">
      <c r="Q354" s="2"/>
      <c r="AE354" s="3"/>
      <c r="AF354" s="3"/>
    </row>
    <row r="355" spans="17:32" ht="28.5" customHeight="1">
      <c r="Q355" s="2"/>
      <c r="AE355" s="3"/>
      <c r="AF355" s="3"/>
    </row>
    <row r="356" spans="17:32" ht="28.5" customHeight="1">
      <c r="Q356" s="2"/>
      <c r="AE356" s="3"/>
      <c r="AF356" s="3"/>
    </row>
    <row r="357" spans="17:32" ht="28.5" customHeight="1">
      <c r="Q357" s="2"/>
      <c r="AE357" s="3"/>
      <c r="AF357" s="3"/>
    </row>
    <row r="358" spans="17:32" ht="28.5" customHeight="1">
      <c r="Q358" s="2"/>
      <c r="AE358" s="3"/>
      <c r="AF358" s="3"/>
    </row>
    <row r="359" spans="17:32" ht="28.5" customHeight="1">
      <c r="Q359" s="2"/>
      <c r="AE359" s="3"/>
      <c r="AF359" s="3"/>
    </row>
    <row r="360" spans="17:32" ht="28.5" customHeight="1">
      <c r="Q360" s="2"/>
      <c r="AE360" s="3"/>
      <c r="AF360" s="3"/>
    </row>
    <row r="361" spans="17:32" ht="28.5" customHeight="1">
      <c r="Q361" s="2"/>
      <c r="AE361" s="3"/>
      <c r="AF361" s="3"/>
    </row>
    <row r="362" spans="17:32" ht="28.5" customHeight="1">
      <c r="Q362" s="2"/>
      <c r="AE362" s="3"/>
      <c r="AF362" s="3"/>
    </row>
    <row r="363" spans="17:32" ht="28.5" customHeight="1">
      <c r="Q363" s="2"/>
      <c r="AE363" s="3"/>
      <c r="AF363" s="3"/>
    </row>
    <row r="364" spans="17:32" ht="28.5" customHeight="1">
      <c r="Q364" s="2"/>
      <c r="AE364" s="3"/>
      <c r="AF364" s="3"/>
    </row>
    <row r="365" spans="17:32" ht="28.5" customHeight="1">
      <c r="Q365" s="2"/>
      <c r="AE365" s="3"/>
      <c r="AF365" s="3"/>
    </row>
    <row r="366" spans="17:32" ht="28.5" customHeight="1">
      <c r="Q366" s="2"/>
      <c r="AE366" s="3"/>
      <c r="AF366" s="3"/>
    </row>
    <row r="367" spans="17:32" ht="28.5" customHeight="1">
      <c r="Q367" s="2"/>
      <c r="AE367" s="3"/>
      <c r="AF367" s="3"/>
    </row>
    <row r="368" spans="17:32" ht="28.5" customHeight="1">
      <c r="Q368" s="2"/>
      <c r="AE368" s="3"/>
      <c r="AF368" s="3"/>
    </row>
    <row r="369" spans="17:32" ht="28.5" customHeight="1">
      <c r="Q369" s="2"/>
      <c r="AE369" s="3"/>
      <c r="AF369" s="3"/>
    </row>
    <row r="370" spans="17:32" ht="28.5" customHeight="1">
      <c r="Q370" s="2"/>
      <c r="AE370" s="3"/>
      <c r="AF370" s="3"/>
    </row>
    <row r="371" spans="17:32" ht="28.5" customHeight="1">
      <c r="Q371" s="2"/>
      <c r="AE371" s="3"/>
      <c r="AF371" s="3"/>
    </row>
    <row r="372" spans="17:32" ht="28.5" customHeight="1">
      <c r="Q372" s="2"/>
      <c r="AE372" s="3"/>
      <c r="AF372" s="3"/>
    </row>
    <row r="373" spans="17:32" ht="28.5" customHeight="1">
      <c r="Q373" s="2"/>
      <c r="AE373" s="3"/>
      <c r="AF373" s="3"/>
    </row>
    <row r="374" spans="17:32" ht="28.5" customHeight="1">
      <c r="Q374" s="2"/>
      <c r="AE374" s="3"/>
      <c r="AF374" s="3"/>
    </row>
    <row r="375" spans="17:32" ht="28.5" customHeight="1">
      <c r="Q375" s="2"/>
      <c r="AE375" s="3"/>
      <c r="AF375" s="3"/>
    </row>
    <row r="376" spans="17:32" ht="28.5" customHeight="1">
      <c r="Q376" s="2"/>
      <c r="AE376" s="3"/>
      <c r="AF376" s="3"/>
    </row>
    <row r="377" spans="17:32" ht="28.5" customHeight="1">
      <c r="Q377" s="2"/>
      <c r="AE377" s="3"/>
      <c r="AF377" s="3"/>
    </row>
    <row r="378" spans="17:32" ht="28.5" customHeight="1">
      <c r="Q378" s="2"/>
      <c r="AE378" s="3"/>
      <c r="AF378" s="3"/>
    </row>
    <row r="379" spans="17:32" ht="28.5" customHeight="1">
      <c r="Q379" s="2"/>
      <c r="AE379" s="3"/>
      <c r="AF379" s="3"/>
    </row>
    <row r="380" spans="17:32" ht="28.5" customHeight="1">
      <c r="Q380" s="2"/>
      <c r="AE380" s="3"/>
      <c r="AF380" s="3"/>
    </row>
    <row r="381" spans="17:32" ht="28.5" customHeight="1">
      <c r="Q381" s="2"/>
      <c r="AE381" s="3"/>
      <c r="AF381" s="3"/>
    </row>
    <row r="382" spans="17:32" ht="28.5" customHeight="1">
      <c r="Q382" s="2"/>
      <c r="AE382" s="3"/>
      <c r="AF382" s="3"/>
    </row>
    <row r="383" spans="17:32" ht="28.5" customHeight="1">
      <c r="Q383" s="2"/>
      <c r="AE383" s="3"/>
      <c r="AF383" s="3"/>
    </row>
    <row r="384" spans="17:32" ht="28.5" customHeight="1">
      <c r="Q384" s="2"/>
      <c r="AE384" s="3"/>
      <c r="AF384" s="3"/>
    </row>
    <row r="385" spans="17:32" ht="28.5" customHeight="1">
      <c r="Q385" s="2"/>
      <c r="AE385" s="3"/>
      <c r="AF385" s="3"/>
    </row>
    <row r="386" spans="17:32" ht="28.5" customHeight="1">
      <c r="Q386" s="2"/>
      <c r="AE386" s="3"/>
      <c r="AF386" s="3"/>
    </row>
    <row r="387" spans="17:32" ht="28.5" customHeight="1">
      <c r="Q387" s="2"/>
      <c r="AE387" s="3"/>
      <c r="AF387" s="3"/>
    </row>
    <row r="388" spans="17:32" ht="28.5" customHeight="1">
      <c r="Q388" s="2"/>
      <c r="AE388" s="3"/>
      <c r="AF388" s="3"/>
    </row>
    <row r="389" spans="17:32" ht="28.5" customHeight="1">
      <c r="Q389" s="2"/>
      <c r="AE389" s="3"/>
      <c r="AF389" s="3"/>
    </row>
    <row r="390" spans="17:32" ht="28.5" customHeight="1">
      <c r="Q390" s="2"/>
      <c r="AE390" s="3"/>
      <c r="AF390" s="3"/>
    </row>
    <row r="391" spans="17:32" ht="28.5" customHeight="1">
      <c r="Q391" s="2"/>
      <c r="AE391" s="3"/>
      <c r="AF391" s="3"/>
    </row>
    <row r="392" spans="17:32" ht="28.5" customHeight="1">
      <c r="Q392" s="2"/>
      <c r="AE392" s="3"/>
      <c r="AF392" s="3"/>
    </row>
    <row r="393" spans="17:32" ht="28.5" customHeight="1">
      <c r="Q393" s="2"/>
      <c r="AE393" s="3"/>
      <c r="AF393" s="3"/>
    </row>
    <row r="394" spans="17:32" ht="28.5" customHeight="1">
      <c r="Q394" s="2"/>
      <c r="AE394" s="3"/>
      <c r="AF394" s="3"/>
    </row>
    <row r="395" spans="17:32" ht="28.5" customHeight="1">
      <c r="Q395" s="2"/>
      <c r="AE395" s="3"/>
      <c r="AF395" s="3"/>
    </row>
    <row r="396" spans="17:32" ht="28.5" customHeight="1">
      <c r="Q396" s="2"/>
      <c r="AE396" s="3"/>
      <c r="AF396" s="3"/>
    </row>
    <row r="397" spans="17:32" ht="28.5" customHeight="1">
      <c r="Q397" s="2"/>
      <c r="AE397" s="3"/>
      <c r="AF397" s="3"/>
    </row>
    <row r="398" spans="17:32" ht="28.5" customHeight="1">
      <c r="Q398" s="2"/>
      <c r="AE398" s="3"/>
      <c r="AF398" s="3"/>
    </row>
    <row r="399" spans="17:32" ht="28.5" customHeight="1">
      <c r="Q399" s="2"/>
      <c r="AE399" s="3"/>
      <c r="AF399" s="3"/>
    </row>
    <row r="400" spans="17:32" ht="28.5" customHeight="1">
      <c r="Q400" s="2"/>
      <c r="AE400" s="3"/>
      <c r="AF400" s="3"/>
    </row>
    <row r="401" spans="17:32" ht="28.5" customHeight="1">
      <c r="Q401" s="2"/>
      <c r="AE401" s="3"/>
      <c r="AF401" s="3"/>
    </row>
    <row r="402" spans="17:32" ht="28.5" customHeight="1">
      <c r="Q402" s="2"/>
      <c r="AE402" s="3"/>
      <c r="AF402" s="3"/>
    </row>
    <row r="403" spans="17:32" ht="28.5" customHeight="1">
      <c r="Q403" s="2"/>
      <c r="AE403" s="3"/>
      <c r="AF403" s="3"/>
    </row>
    <row r="404" spans="17:32" ht="28.5" customHeight="1">
      <c r="Q404" s="2"/>
      <c r="AE404" s="3"/>
      <c r="AF404" s="3"/>
    </row>
    <row r="405" spans="17:32" ht="28.5" customHeight="1">
      <c r="Q405" s="2"/>
      <c r="AE405" s="3"/>
      <c r="AF405" s="3"/>
    </row>
    <row r="406" spans="17:32" ht="28.5" customHeight="1">
      <c r="Q406" s="2"/>
      <c r="AE406" s="3"/>
      <c r="AF406" s="3"/>
    </row>
    <row r="407" spans="17:32" ht="28.5" customHeight="1">
      <c r="Q407" s="2"/>
      <c r="AE407" s="3"/>
      <c r="AF407" s="3"/>
    </row>
    <row r="408" spans="17:32" ht="28.5" customHeight="1">
      <c r="Q408" s="2"/>
      <c r="AE408" s="3"/>
      <c r="AF408" s="3"/>
    </row>
    <row r="409" spans="17:32" ht="28.5" customHeight="1">
      <c r="Q409" s="2"/>
      <c r="AE409" s="3"/>
      <c r="AF409" s="3"/>
    </row>
    <row r="410" spans="17:32" ht="28.5" customHeight="1">
      <c r="Q410" s="2"/>
      <c r="AE410" s="3"/>
      <c r="AF410" s="3"/>
    </row>
    <row r="411" spans="17:32" ht="28.5" customHeight="1">
      <c r="Q411" s="2"/>
      <c r="AE411" s="3"/>
      <c r="AF411" s="3"/>
    </row>
    <row r="412" spans="17:32" ht="28.5" customHeight="1">
      <c r="Q412" s="2"/>
      <c r="AE412" s="3"/>
      <c r="AF412" s="3"/>
    </row>
    <row r="413" spans="17:32" ht="28.5" customHeight="1">
      <c r="Q413" s="2"/>
      <c r="AE413" s="3"/>
      <c r="AF413" s="3"/>
    </row>
    <row r="414" spans="17:32" ht="28.5" customHeight="1">
      <c r="Q414" s="2"/>
      <c r="AE414" s="3"/>
      <c r="AF414" s="3"/>
    </row>
    <row r="415" spans="17:32" ht="28.5" customHeight="1">
      <c r="Q415" s="2"/>
      <c r="AE415" s="3"/>
      <c r="AF415" s="3"/>
    </row>
    <row r="416" spans="17:32" ht="28.5" customHeight="1">
      <c r="Q416" s="2"/>
      <c r="AE416" s="3"/>
      <c r="AF416" s="3"/>
    </row>
    <row r="417" spans="17:32" ht="28.5" customHeight="1">
      <c r="Q417" s="2"/>
      <c r="AE417" s="3"/>
      <c r="AF417" s="3"/>
    </row>
    <row r="418" spans="17:32" ht="28.5" customHeight="1">
      <c r="Q418" s="2"/>
      <c r="AE418" s="3"/>
      <c r="AF418" s="3"/>
    </row>
    <row r="419" spans="17:32" ht="28.5" customHeight="1">
      <c r="Q419" s="2"/>
      <c r="AE419" s="3"/>
      <c r="AF419" s="3"/>
    </row>
    <row r="420" spans="17:32" ht="28.5" customHeight="1">
      <c r="Q420" s="2"/>
      <c r="AE420" s="3"/>
      <c r="AF420" s="3"/>
    </row>
    <row r="421" spans="17:32" ht="28.5" customHeight="1">
      <c r="Q421" s="2"/>
      <c r="AE421" s="3"/>
      <c r="AF421" s="3"/>
    </row>
    <row r="422" spans="17:32" ht="28.5" customHeight="1">
      <c r="Q422" s="2"/>
      <c r="AE422" s="3"/>
      <c r="AF422" s="3"/>
    </row>
    <row r="423" spans="17:32" ht="28.5" customHeight="1">
      <c r="Q423" s="2"/>
      <c r="AE423" s="3"/>
      <c r="AF423" s="3"/>
    </row>
    <row r="424" spans="17:32" ht="28.5" customHeight="1">
      <c r="Q424" s="2"/>
      <c r="AE424" s="3"/>
      <c r="AF424" s="3"/>
    </row>
    <row r="425" spans="17:32" ht="28.5" customHeight="1">
      <c r="Q425" s="2"/>
      <c r="AE425" s="3"/>
      <c r="AF425" s="3"/>
    </row>
    <row r="426" spans="17:32" ht="28.5" customHeight="1">
      <c r="Q426" s="2"/>
      <c r="AE426" s="3"/>
      <c r="AF426" s="3"/>
    </row>
    <row r="427" spans="17:32" ht="28.5" customHeight="1">
      <c r="Q427" s="2"/>
      <c r="AE427" s="3"/>
      <c r="AF427" s="3"/>
    </row>
    <row r="428" spans="17:32" ht="28.5" customHeight="1">
      <c r="Q428" s="2"/>
      <c r="AE428" s="3"/>
      <c r="AF428" s="3"/>
    </row>
    <row r="429" spans="17:32" ht="28.5" customHeight="1">
      <c r="Q429" s="2"/>
      <c r="AE429" s="3"/>
      <c r="AF429" s="3"/>
    </row>
    <row r="430" spans="17:32" ht="28.5" customHeight="1">
      <c r="Q430" s="2"/>
      <c r="AE430" s="3"/>
      <c r="AF430" s="3"/>
    </row>
    <row r="431" spans="17:32" ht="28.5" customHeight="1">
      <c r="Q431" s="2"/>
      <c r="AE431" s="3"/>
      <c r="AF431" s="3"/>
    </row>
    <row r="432" spans="17:32" ht="28.5" customHeight="1">
      <c r="Q432" s="2"/>
      <c r="AE432" s="3"/>
      <c r="AF432" s="3"/>
    </row>
    <row r="433" spans="17:32" ht="28.5" customHeight="1">
      <c r="Q433" s="2"/>
      <c r="AE433" s="3"/>
      <c r="AF433" s="3"/>
    </row>
    <row r="434" spans="17:32" ht="28.5" customHeight="1">
      <c r="Q434" s="2"/>
      <c r="AE434" s="3"/>
      <c r="AF434" s="3"/>
    </row>
    <row r="435" spans="17:32" ht="28.5" customHeight="1">
      <c r="Q435" s="2"/>
      <c r="AE435" s="3"/>
      <c r="AF435" s="3"/>
    </row>
    <row r="436" spans="17:32" ht="28.5" customHeight="1">
      <c r="Q436" s="2"/>
      <c r="AE436" s="3"/>
      <c r="AF436" s="3"/>
    </row>
    <row r="437" spans="17:32" ht="28.5" customHeight="1">
      <c r="Q437" s="2"/>
      <c r="AE437" s="3"/>
      <c r="AF437" s="3"/>
    </row>
    <row r="438" spans="17:32" ht="28.5" customHeight="1">
      <c r="Q438" s="2"/>
      <c r="AE438" s="3"/>
      <c r="AF438" s="3"/>
    </row>
    <row r="439" spans="17:32" ht="28.5" customHeight="1">
      <c r="Q439" s="2"/>
      <c r="AE439" s="3"/>
      <c r="AF439" s="3"/>
    </row>
    <row r="440" spans="17:32" ht="28.5" customHeight="1">
      <c r="Q440" s="2"/>
      <c r="AE440" s="3"/>
      <c r="AF440" s="3"/>
    </row>
    <row r="441" spans="17:32" ht="28.5" customHeight="1">
      <c r="Q441" s="2"/>
      <c r="AE441" s="3"/>
      <c r="AF441" s="3"/>
    </row>
    <row r="442" spans="17:32" ht="28.5" customHeight="1">
      <c r="Q442" s="2"/>
      <c r="AE442" s="3"/>
      <c r="AF442" s="3"/>
    </row>
  </sheetData>
  <sheetProtection password="C714" sheet="1" objects="1" scenarios="1"/>
  <mergeCells count="106">
    <mergeCell ref="A1:O1"/>
    <mergeCell ref="Q1:AE1"/>
    <mergeCell ref="A2:O2"/>
    <mergeCell ref="Q2:AE2"/>
    <mergeCell ref="F3:O3"/>
    <mergeCell ref="V3:AE3"/>
    <mergeCell ref="F4:L4"/>
    <mergeCell ref="M4:O4"/>
    <mergeCell ref="V4:AB4"/>
    <mergeCell ref="AC4:AE4"/>
    <mergeCell ref="F5:L5"/>
    <mergeCell ref="M5:O5"/>
    <mergeCell ref="V5:AB5"/>
    <mergeCell ref="AC5:AE5"/>
    <mergeCell ref="F6:L6"/>
    <mergeCell ref="M6:O6"/>
    <mergeCell ref="V6:AB6"/>
    <mergeCell ref="AC6:AE6"/>
    <mergeCell ref="F7:L7"/>
    <mergeCell ref="M7:O7"/>
    <mergeCell ref="V7:AB7"/>
    <mergeCell ref="AC7:AE7"/>
    <mergeCell ref="F8:L8"/>
    <mergeCell ref="M8:O8"/>
    <mergeCell ref="V8:AB8"/>
    <mergeCell ref="AC8:AE8"/>
    <mergeCell ref="F9:L9"/>
    <mergeCell ref="M9:O9"/>
    <mergeCell ref="V9:AB9"/>
    <mergeCell ref="AC9:AE9"/>
    <mergeCell ref="F10:L10"/>
    <mergeCell ref="M10:O10"/>
    <mergeCell ref="V10:AB10"/>
    <mergeCell ref="AC10:AE10"/>
    <mergeCell ref="F11:L11"/>
    <mergeCell ref="M11:O11"/>
    <mergeCell ref="V11:AB11"/>
    <mergeCell ref="AC11:AE11"/>
    <mergeCell ref="F12:L12"/>
    <mergeCell ref="M12:O12"/>
    <mergeCell ref="V12:AB12"/>
    <mergeCell ref="AC12:AE12"/>
    <mergeCell ref="F13:L13"/>
    <mergeCell ref="M13:O13"/>
    <mergeCell ref="V13:AB13"/>
    <mergeCell ref="AC13:AE13"/>
    <mergeCell ref="F14:L14"/>
    <mergeCell ref="M14:O14"/>
    <mergeCell ref="V14:AB14"/>
    <mergeCell ref="AC14:AE14"/>
    <mergeCell ref="F15:L15"/>
    <mergeCell ref="M15:O15"/>
    <mergeCell ref="V15:AB15"/>
    <mergeCell ref="AC15:AE15"/>
    <mergeCell ref="F16:L16"/>
    <mergeCell ref="M16:O16"/>
    <mergeCell ref="V16:AB16"/>
    <mergeCell ref="AC16:AE16"/>
    <mergeCell ref="F17:L17"/>
    <mergeCell ref="M17:O17"/>
    <mergeCell ref="V17:AB17"/>
    <mergeCell ref="AC17:AE17"/>
    <mergeCell ref="F18:L18"/>
    <mergeCell ref="M18:O18"/>
    <mergeCell ref="V18:AB18"/>
    <mergeCell ref="AC18:AE18"/>
    <mergeCell ref="F19:L19"/>
    <mergeCell ref="M19:O19"/>
    <mergeCell ref="V19:AB19"/>
    <mergeCell ref="AC19:AE19"/>
    <mergeCell ref="F20:L20"/>
    <mergeCell ref="M20:O20"/>
    <mergeCell ref="V20:AB20"/>
    <mergeCell ref="AC20:AE20"/>
    <mergeCell ref="F21:L21"/>
    <mergeCell ref="M21:O21"/>
    <mergeCell ref="V21:AB21"/>
    <mergeCell ref="AC21:AE21"/>
    <mergeCell ref="F22:L22"/>
    <mergeCell ref="M22:O22"/>
    <mergeCell ref="V22:AB22"/>
    <mergeCell ref="AC22:AE22"/>
    <mergeCell ref="F23:L23"/>
    <mergeCell ref="M23:O23"/>
    <mergeCell ref="V23:AB23"/>
    <mergeCell ref="AC23:AE23"/>
    <mergeCell ref="V27:AB27"/>
    <mergeCell ref="AC27:AE27"/>
    <mergeCell ref="F24:L24"/>
    <mergeCell ref="M24:O24"/>
    <mergeCell ref="V24:AB24"/>
    <mergeCell ref="AC24:AE24"/>
    <mergeCell ref="F25:L25"/>
    <mergeCell ref="M25:O25"/>
    <mergeCell ref="V25:AB25"/>
    <mergeCell ref="AC25:AE25"/>
    <mergeCell ref="F28:L28"/>
    <mergeCell ref="M28:O28"/>
    <mergeCell ref="V28:AB28"/>
    <mergeCell ref="AC28:AE28"/>
    <mergeCell ref="F26:L26"/>
    <mergeCell ref="M26:O26"/>
    <mergeCell ref="V26:AB26"/>
    <mergeCell ref="AC26:AE26"/>
    <mergeCell ref="F27:L27"/>
    <mergeCell ref="M27:O27"/>
  </mergeCells>
  <phoneticPr fontId="2"/>
  <dataValidations count="2">
    <dataValidation type="list" allowBlank="1" showInputMessage="1" showErrorMessage="1" sqref="E4:E28 U4:U28" xr:uid="{00000000-0002-0000-0400-000000000000}">
      <formula1>"男,女"</formula1>
    </dataValidation>
    <dataValidation type="list" allowBlank="1" showInputMessage="1" showErrorMessage="1" sqref="C4:C28 S4:S28" xr:uid="{00000000-0002-0000-0400-000001000000}">
      <formula1>"1,2,3,4"</formula1>
    </dataValidation>
  </dataValidations>
  <pageMargins left="0.78740157480314965" right="0.39370078740157483" top="0.78740157480314965" bottom="0.59055118110236227" header="0.51181102362204722" footer="0.51181102362204722"/>
  <pageSetup paperSize="9" scale="83" orientation="portrait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9" tint="-0.499984740745262"/>
    <pageSetUpPr fitToPage="1"/>
  </sheetPr>
  <dimension ref="A1:AY61"/>
  <sheetViews>
    <sheetView showGridLines="0" view="pageBreakPreview" topLeftCell="B1" zoomScale="85" zoomScaleNormal="100" zoomScaleSheetLayoutView="85" workbookViewId="0">
      <selection activeCell="T21" sqref="T21"/>
    </sheetView>
  </sheetViews>
  <sheetFormatPr defaultColWidth="5.875" defaultRowHeight="13.5"/>
  <cols>
    <col min="1" max="1" width="3.375" style="5" customWidth="1"/>
    <col min="2" max="3" width="6.75" style="5" customWidth="1"/>
    <col min="4" max="4" width="7.25" style="5" customWidth="1"/>
    <col min="5" max="6" width="5.875" style="5" customWidth="1"/>
    <col min="7" max="8" width="5.25" style="5" customWidth="1"/>
    <col min="9" max="9" width="3.125" style="5" customWidth="1"/>
    <col min="10" max="10" width="5.875" style="5"/>
    <col min="11" max="11" width="3.125" style="5" customWidth="1"/>
    <col min="12" max="12" width="5.875" style="5"/>
    <col min="13" max="13" width="3.125" style="5" customWidth="1"/>
    <col min="14" max="16" width="5.875" style="5"/>
    <col min="17" max="19" width="4.875" style="5" customWidth="1"/>
    <col min="20" max="20" width="5.875" style="5"/>
    <col min="21" max="21" width="5.375" style="5" customWidth="1"/>
    <col min="22" max="22" width="5.875" style="5"/>
    <col min="23" max="23" width="3.125" style="5" customWidth="1"/>
    <col min="24" max="24" width="11.25" style="5" bestFit="1" customWidth="1"/>
    <col min="25" max="25" width="5.875" style="5"/>
    <col min="26" max="46" width="5.875" style="11"/>
    <col min="47" max="47" width="11.25" style="11" bestFit="1" customWidth="1"/>
    <col min="48" max="50" width="5.875" style="8"/>
    <col min="51" max="16384" width="5.875" style="5"/>
  </cols>
  <sheetData>
    <row r="1" spans="1:50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50" ht="30.75" customHeight="1">
      <c r="A2" s="586" t="s">
        <v>68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</row>
    <row r="3" spans="1:50" ht="15.75" customHeight="1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227"/>
      <c r="S3" s="227"/>
      <c r="T3" s="59"/>
      <c r="U3" s="59"/>
      <c r="V3" s="59"/>
      <c r="W3" s="59"/>
      <c r="X3" s="59"/>
    </row>
    <row r="4" spans="1:50" ht="15.75" customHeight="1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227"/>
      <c r="S4" s="227"/>
      <c r="T4" s="59"/>
      <c r="U4" s="59"/>
      <c r="V4" s="59"/>
      <c r="W4" s="59"/>
      <c r="X4" s="59"/>
    </row>
    <row r="5" spans="1:50" ht="18.75" customHeight="1">
      <c r="A5" s="588" t="s">
        <v>181</v>
      </c>
      <c r="B5" s="589"/>
      <c r="C5" s="589"/>
      <c r="D5" s="589"/>
      <c r="E5" s="589"/>
      <c r="F5" s="74"/>
      <c r="G5" s="74"/>
      <c r="H5" s="74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4"/>
      <c r="V5" s="75"/>
      <c r="W5" s="71"/>
      <c r="X5" s="71"/>
    </row>
    <row r="6" spans="1:50" ht="15.75" customHeight="1">
      <c r="A6" s="526"/>
      <c r="B6" s="527"/>
      <c r="C6" s="527"/>
      <c r="D6" s="527"/>
      <c r="E6" s="528"/>
      <c r="F6" s="238"/>
      <c r="G6" s="238"/>
      <c r="H6" s="238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8"/>
      <c r="V6" s="239"/>
      <c r="W6" s="73"/>
      <c r="X6" s="73"/>
      <c r="Y6" s="240"/>
    </row>
    <row r="7" spans="1:50" s="80" customFormat="1" ht="22.5" customHeight="1">
      <c r="A7" s="76"/>
      <c r="B7" s="61"/>
      <c r="C7" s="77" t="s">
        <v>53</v>
      </c>
      <c r="D7" s="61"/>
      <c r="E7" s="77" t="s">
        <v>54</v>
      </c>
      <c r="F7" s="556"/>
      <c r="G7" s="556"/>
      <c r="H7" s="113" t="s">
        <v>4</v>
      </c>
      <c r="I7" s="78"/>
      <c r="J7" s="112" t="s">
        <v>64</v>
      </c>
      <c r="K7" s="78"/>
      <c r="L7" s="112" t="s">
        <v>65</v>
      </c>
      <c r="M7" s="251" t="s">
        <v>66</v>
      </c>
      <c r="N7" s="556"/>
      <c r="O7" s="556"/>
      <c r="P7" s="113" t="s">
        <v>4</v>
      </c>
      <c r="Q7" s="78"/>
      <c r="R7" s="112" t="s">
        <v>64</v>
      </c>
      <c r="S7" s="78"/>
      <c r="T7" s="112" t="s">
        <v>65</v>
      </c>
      <c r="W7" s="61"/>
      <c r="X7" s="61"/>
      <c r="Y7" s="79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5"/>
      <c r="AW7" s="245"/>
      <c r="AX7" s="245"/>
    </row>
    <row r="8" spans="1:50" ht="15" customHeight="1">
      <c r="A8" s="65"/>
      <c r="B8" s="55"/>
      <c r="C8" s="55"/>
      <c r="D8" s="49"/>
      <c r="E8" s="54"/>
      <c r="F8" s="54"/>
      <c r="G8" s="54"/>
      <c r="H8" s="54"/>
      <c r="I8" s="54"/>
      <c r="J8" s="51"/>
      <c r="K8" s="51"/>
      <c r="L8" s="51"/>
      <c r="M8" s="51"/>
      <c r="N8" s="51"/>
      <c r="O8" s="51"/>
      <c r="P8" s="51"/>
      <c r="Q8" s="47"/>
      <c r="R8" s="47"/>
      <c r="S8" s="47"/>
      <c r="T8" s="47"/>
      <c r="U8" s="47"/>
      <c r="V8" s="47"/>
      <c r="W8" s="6"/>
      <c r="X8" s="6"/>
      <c r="Y8" s="64"/>
    </row>
    <row r="9" spans="1:50" s="52" customFormat="1" ht="15" customHeight="1">
      <c r="A9" s="66"/>
      <c r="B9" s="48"/>
      <c r="C9" s="48"/>
      <c r="D9" s="49"/>
      <c r="E9" s="51"/>
      <c r="F9" s="51"/>
      <c r="G9" s="51"/>
      <c r="H9" s="51"/>
      <c r="I9" s="51"/>
      <c r="J9" s="51"/>
      <c r="K9" s="51"/>
      <c r="L9" s="51"/>
      <c r="M9" s="50"/>
      <c r="N9" s="51"/>
      <c r="O9" s="51"/>
      <c r="P9" s="51"/>
      <c r="Q9" s="47"/>
      <c r="R9" s="47"/>
      <c r="S9" s="47"/>
      <c r="T9" s="47"/>
      <c r="U9" s="47"/>
      <c r="V9" s="47"/>
      <c r="W9" s="53"/>
      <c r="X9" s="53"/>
      <c r="Y9" s="67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6"/>
      <c r="AW9" s="246"/>
      <c r="AX9" s="246"/>
    </row>
    <row r="10" spans="1:50" ht="15" customHeight="1">
      <c r="A10" s="229"/>
      <c r="B10" s="230"/>
      <c r="C10" s="6"/>
      <c r="D10" s="230"/>
      <c r="E10" s="51"/>
      <c r="F10" s="51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6"/>
      <c r="Y10" s="64"/>
      <c r="AA10" s="11" t="s">
        <v>149</v>
      </c>
    </row>
    <row r="11" spans="1:50" ht="21" customHeight="1">
      <c r="A11" s="68"/>
      <c r="B11" s="556"/>
      <c r="C11" s="556"/>
      <c r="D11" s="60" t="s">
        <v>13</v>
      </c>
      <c r="E11" s="61"/>
      <c r="F11" s="61"/>
      <c r="G11" s="61"/>
      <c r="H11" s="61"/>
      <c r="I11" s="61"/>
      <c r="J11" s="61"/>
      <c r="K11" s="61"/>
      <c r="L11" s="61"/>
      <c r="M11" s="62"/>
      <c r="N11" s="63"/>
      <c r="O11" s="63"/>
      <c r="P11" s="63"/>
      <c r="Q11" s="63"/>
      <c r="R11" s="63"/>
      <c r="S11" s="63"/>
      <c r="T11" s="63"/>
      <c r="U11" s="63"/>
      <c r="V11" s="63"/>
      <c r="W11" s="61"/>
      <c r="X11" s="391" t="s">
        <v>230</v>
      </c>
      <c r="Y11" s="64"/>
      <c r="AA11" s="624">
        <v>1</v>
      </c>
      <c r="AB11" s="624"/>
      <c r="AC11" s="249" t="s">
        <v>13</v>
      </c>
      <c r="AD11" s="250" t="s">
        <v>182</v>
      </c>
      <c r="AE11" s="250"/>
      <c r="AF11" s="250"/>
      <c r="AG11" s="250"/>
      <c r="AH11" s="250"/>
      <c r="AI11" s="250"/>
      <c r="AJ11" s="250"/>
      <c r="AK11" s="250"/>
      <c r="AL11" s="251"/>
      <c r="AM11" s="251"/>
      <c r="AN11" s="251"/>
      <c r="AO11" s="251"/>
      <c r="AP11" s="251"/>
      <c r="AQ11" s="251"/>
      <c r="AR11" s="251"/>
      <c r="AS11" s="251"/>
      <c r="AT11" s="250"/>
      <c r="AU11" s="250"/>
    </row>
    <row r="12" spans="1:50" ht="7.5" customHeight="1">
      <c r="A12" s="68"/>
      <c r="B12" s="63"/>
      <c r="C12" s="63"/>
      <c r="D12" s="61"/>
      <c r="E12" s="61"/>
      <c r="F12" s="61"/>
      <c r="G12" s="61"/>
      <c r="H12" s="61"/>
      <c r="I12" s="61"/>
      <c r="J12" s="61"/>
      <c r="K12" s="61"/>
      <c r="L12" s="61"/>
      <c r="M12" s="62"/>
      <c r="N12" s="63"/>
      <c r="O12" s="63"/>
      <c r="P12" s="63"/>
      <c r="Q12" s="63"/>
      <c r="R12" s="63"/>
      <c r="S12" s="63"/>
      <c r="T12" s="63"/>
      <c r="U12" s="63"/>
      <c r="V12" s="63"/>
      <c r="W12" s="61"/>
      <c r="X12" s="61"/>
      <c r="Y12" s="64"/>
      <c r="AA12" s="251"/>
      <c r="AB12" s="251"/>
      <c r="AC12" s="250"/>
      <c r="AD12" s="250"/>
      <c r="AE12" s="250"/>
      <c r="AF12" s="250"/>
      <c r="AG12" s="250"/>
      <c r="AH12" s="250"/>
      <c r="AI12" s="250"/>
      <c r="AJ12" s="250"/>
      <c r="AK12" s="250"/>
      <c r="AL12" s="251"/>
      <c r="AM12" s="251"/>
      <c r="AN12" s="251"/>
      <c r="AO12" s="251"/>
      <c r="AP12" s="251"/>
      <c r="AQ12" s="251"/>
      <c r="AR12" s="251"/>
      <c r="AS12" s="251"/>
      <c r="AT12" s="250"/>
      <c r="AU12" s="250"/>
    </row>
    <row r="13" spans="1:50" ht="21" customHeight="1" thickBot="1">
      <c r="A13" s="65"/>
      <c r="B13" s="551" t="s">
        <v>12</v>
      </c>
      <c r="C13" s="552"/>
      <c r="D13" s="114" t="s">
        <v>14</v>
      </c>
      <c r="E13" s="551" t="s">
        <v>71</v>
      </c>
      <c r="F13" s="552"/>
      <c r="G13" s="551" t="s">
        <v>72</v>
      </c>
      <c r="H13" s="552"/>
      <c r="I13" s="551" t="s">
        <v>46</v>
      </c>
      <c r="J13" s="572"/>
      <c r="K13" s="572"/>
      <c r="L13" s="572"/>
      <c r="M13" s="572"/>
      <c r="N13" s="572"/>
      <c r="O13" s="552"/>
      <c r="P13" s="557" t="s">
        <v>15</v>
      </c>
      <c r="Q13" s="558"/>
      <c r="R13" s="557" t="s">
        <v>148</v>
      </c>
      <c r="S13" s="558"/>
      <c r="T13" s="115" t="s">
        <v>17</v>
      </c>
      <c r="U13" s="551" t="s">
        <v>70</v>
      </c>
      <c r="V13" s="572"/>
      <c r="W13" s="552"/>
      <c r="X13" s="116" t="s">
        <v>18</v>
      </c>
      <c r="Y13" s="64"/>
      <c r="AA13" s="551" t="s">
        <v>12</v>
      </c>
      <c r="AB13" s="552"/>
      <c r="AC13" s="114" t="s">
        <v>14</v>
      </c>
      <c r="AD13" s="551" t="s">
        <v>71</v>
      </c>
      <c r="AE13" s="552"/>
      <c r="AF13" s="551" t="s">
        <v>72</v>
      </c>
      <c r="AG13" s="552"/>
      <c r="AH13" s="551" t="s">
        <v>46</v>
      </c>
      <c r="AI13" s="572"/>
      <c r="AJ13" s="572"/>
      <c r="AK13" s="572"/>
      <c r="AL13" s="552"/>
      <c r="AM13" s="557" t="s">
        <v>15</v>
      </c>
      <c r="AN13" s="558"/>
      <c r="AO13" s="557" t="s">
        <v>148</v>
      </c>
      <c r="AP13" s="558"/>
      <c r="AQ13" s="115" t="s">
        <v>17</v>
      </c>
      <c r="AR13" s="551" t="s">
        <v>70</v>
      </c>
      <c r="AS13" s="572"/>
      <c r="AT13" s="552"/>
      <c r="AU13" s="116" t="s">
        <v>18</v>
      </c>
    </row>
    <row r="14" spans="1:50" ht="21" customHeight="1" thickTop="1">
      <c r="A14" s="65"/>
      <c r="B14" s="584"/>
      <c r="C14" s="585"/>
      <c r="D14" s="268"/>
      <c r="E14" s="561"/>
      <c r="F14" s="530"/>
      <c r="G14" s="561"/>
      <c r="H14" s="530"/>
      <c r="I14" s="576"/>
      <c r="J14" s="577"/>
      <c r="K14" s="577"/>
      <c r="L14" s="577"/>
      <c r="M14" s="577"/>
      <c r="N14" s="577"/>
      <c r="O14" s="578"/>
      <c r="P14" s="579"/>
      <c r="Q14" s="580"/>
      <c r="R14" s="535"/>
      <c r="S14" s="536"/>
      <c r="T14" s="269"/>
      <c r="U14" s="581" t="str">
        <f>IF((R14*T14)=0,"",R14*T14)</f>
        <v/>
      </c>
      <c r="V14" s="582"/>
      <c r="W14" s="583"/>
      <c r="X14" s="268"/>
      <c r="Y14" s="64"/>
      <c r="AA14" s="600">
        <v>42948</v>
      </c>
      <c r="AB14" s="601"/>
      <c r="AC14" s="252" t="s">
        <v>150</v>
      </c>
      <c r="AD14" s="602">
        <v>0.45833333333333331</v>
      </c>
      <c r="AE14" s="603"/>
      <c r="AF14" s="602">
        <v>0.47916666666666669</v>
      </c>
      <c r="AG14" s="603"/>
      <c r="AH14" s="604" t="s">
        <v>146</v>
      </c>
      <c r="AI14" s="605"/>
      <c r="AJ14" s="605"/>
      <c r="AK14" s="605"/>
      <c r="AL14" s="606"/>
      <c r="AM14" s="607" t="s">
        <v>147</v>
      </c>
      <c r="AN14" s="608"/>
      <c r="AO14" s="609">
        <v>250</v>
      </c>
      <c r="AP14" s="610"/>
      <c r="AQ14" s="253">
        <v>2</v>
      </c>
      <c r="AR14" s="614">
        <f>IF((AO14*AQ14)=0,"",AO14*AQ14)</f>
        <v>500</v>
      </c>
      <c r="AS14" s="615"/>
      <c r="AT14" s="616"/>
      <c r="AU14" s="252" t="s">
        <v>152</v>
      </c>
    </row>
    <row r="15" spans="1:50" ht="21" customHeight="1">
      <c r="A15" s="65"/>
      <c r="B15" s="537"/>
      <c r="C15" s="538"/>
      <c r="D15" s="270"/>
      <c r="E15" s="529"/>
      <c r="F15" s="530"/>
      <c r="G15" s="529"/>
      <c r="H15" s="530"/>
      <c r="I15" s="539"/>
      <c r="J15" s="540"/>
      <c r="K15" s="540"/>
      <c r="L15" s="540"/>
      <c r="M15" s="540"/>
      <c r="N15" s="540"/>
      <c r="O15" s="541"/>
      <c r="P15" s="549"/>
      <c r="Q15" s="550"/>
      <c r="R15" s="542"/>
      <c r="S15" s="543"/>
      <c r="T15" s="271"/>
      <c r="U15" s="562" t="str">
        <f t="shared" ref="U15:U23" si="0">IF((R15*T15)=0,"",R15*T15)</f>
        <v/>
      </c>
      <c r="V15" s="563"/>
      <c r="W15" s="564"/>
      <c r="X15" s="270"/>
      <c r="Y15" s="64"/>
      <c r="AA15" s="611">
        <v>42583</v>
      </c>
      <c r="AB15" s="612"/>
      <c r="AC15" s="254" t="s">
        <v>145</v>
      </c>
      <c r="AD15" s="602">
        <v>0.4861111111111111</v>
      </c>
      <c r="AE15" s="603"/>
      <c r="AF15" s="602">
        <v>0.60416666666666663</v>
      </c>
      <c r="AG15" s="603"/>
      <c r="AH15" s="590" t="s">
        <v>178</v>
      </c>
      <c r="AI15" s="591"/>
      <c r="AJ15" s="591"/>
      <c r="AK15" s="591"/>
      <c r="AL15" s="592"/>
      <c r="AM15" s="593" t="s">
        <v>177</v>
      </c>
      <c r="AN15" s="594"/>
      <c r="AO15" s="595">
        <v>13530</v>
      </c>
      <c r="AP15" s="596"/>
      <c r="AQ15" s="255">
        <v>2</v>
      </c>
      <c r="AR15" s="617">
        <f t="shared" ref="AR15:AR23" si="1">IF((AO15*AQ15)=0,"",AO15*AQ15)</f>
        <v>27060</v>
      </c>
      <c r="AS15" s="618"/>
      <c r="AT15" s="619"/>
      <c r="AU15" s="254">
        <v>1</v>
      </c>
    </row>
    <row r="16" spans="1:50" ht="21" customHeight="1">
      <c r="A16" s="65"/>
      <c r="B16" s="537"/>
      <c r="C16" s="538"/>
      <c r="D16" s="270"/>
      <c r="E16" s="529"/>
      <c r="F16" s="530"/>
      <c r="G16" s="529"/>
      <c r="H16" s="530"/>
      <c r="I16" s="539"/>
      <c r="J16" s="540"/>
      <c r="K16" s="540"/>
      <c r="L16" s="540"/>
      <c r="M16" s="540"/>
      <c r="N16" s="540"/>
      <c r="O16" s="541"/>
      <c r="P16" s="549"/>
      <c r="Q16" s="550"/>
      <c r="R16" s="542"/>
      <c r="S16" s="543"/>
      <c r="T16" s="271"/>
      <c r="U16" s="562" t="str">
        <f t="shared" si="0"/>
        <v/>
      </c>
      <c r="V16" s="563"/>
      <c r="W16" s="564"/>
      <c r="X16" s="270"/>
      <c r="Y16" s="64"/>
      <c r="AA16" s="611">
        <v>42583</v>
      </c>
      <c r="AB16" s="612"/>
      <c r="AC16" s="254" t="s">
        <v>151</v>
      </c>
      <c r="AD16" s="602">
        <v>0.60416666666666663</v>
      </c>
      <c r="AE16" s="603"/>
      <c r="AF16" s="602">
        <v>0.61111111111111105</v>
      </c>
      <c r="AG16" s="603"/>
      <c r="AH16" s="590" t="s">
        <v>179</v>
      </c>
      <c r="AI16" s="591"/>
      <c r="AJ16" s="591"/>
      <c r="AK16" s="591"/>
      <c r="AL16" s="592"/>
      <c r="AM16" s="593" t="s">
        <v>147</v>
      </c>
      <c r="AN16" s="594"/>
      <c r="AO16" s="595">
        <v>210</v>
      </c>
      <c r="AP16" s="596"/>
      <c r="AQ16" s="255">
        <v>2</v>
      </c>
      <c r="AR16" s="617">
        <f t="shared" si="1"/>
        <v>420</v>
      </c>
      <c r="AS16" s="618"/>
      <c r="AT16" s="619"/>
      <c r="AU16" s="254" t="s">
        <v>173</v>
      </c>
    </row>
    <row r="17" spans="1:51" ht="21" customHeight="1">
      <c r="A17" s="65"/>
      <c r="B17" s="537"/>
      <c r="C17" s="538"/>
      <c r="D17" s="270"/>
      <c r="E17" s="529"/>
      <c r="F17" s="530"/>
      <c r="G17" s="529"/>
      <c r="H17" s="530"/>
      <c r="I17" s="539"/>
      <c r="J17" s="540"/>
      <c r="K17" s="540"/>
      <c r="L17" s="540"/>
      <c r="M17" s="540"/>
      <c r="N17" s="540"/>
      <c r="O17" s="541"/>
      <c r="P17" s="549"/>
      <c r="Q17" s="550"/>
      <c r="R17" s="542"/>
      <c r="S17" s="543"/>
      <c r="T17" s="271"/>
      <c r="U17" s="562" t="str">
        <f t="shared" si="0"/>
        <v/>
      </c>
      <c r="V17" s="563"/>
      <c r="W17" s="564"/>
      <c r="X17" s="270"/>
      <c r="Y17" s="64"/>
      <c r="AA17" s="611">
        <v>42583</v>
      </c>
      <c r="AB17" s="612"/>
      <c r="AC17" s="254" t="s">
        <v>151</v>
      </c>
      <c r="AD17" s="602">
        <v>0.61111111111111105</v>
      </c>
      <c r="AE17" s="603"/>
      <c r="AF17" s="602">
        <v>0.625</v>
      </c>
      <c r="AG17" s="603"/>
      <c r="AH17" s="590" t="s">
        <v>171</v>
      </c>
      <c r="AI17" s="591"/>
      <c r="AJ17" s="591"/>
      <c r="AK17" s="591"/>
      <c r="AL17" s="592"/>
      <c r="AM17" s="593" t="s">
        <v>172</v>
      </c>
      <c r="AN17" s="594"/>
      <c r="AO17" s="595">
        <v>210</v>
      </c>
      <c r="AP17" s="596"/>
      <c r="AQ17" s="255">
        <v>2</v>
      </c>
      <c r="AR17" s="617">
        <f t="shared" si="1"/>
        <v>420</v>
      </c>
      <c r="AS17" s="618"/>
      <c r="AT17" s="619"/>
      <c r="AU17" s="254" t="s">
        <v>173</v>
      </c>
    </row>
    <row r="18" spans="1:51" ht="21" customHeight="1">
      <c r="A18" s="65"/>
      <c r="B18" s="537"/>
      <c r="C18" s="538"/>
      <c r="D18" s="270"/>
      <c r="E18" s="529"/>
      <c r="F18" s="530"/>
      <c r="G18" s="529"/>
      <c r="H18" s="530"/>
      <c r="I18" s="539"/>
      <c r="J18" s="540"/>
      <c r="K18" s="540"/>
      <c r="L18" s="540"/>
      <c r="M18" s="540"/>
      <c r="N18" s="540"/>
      <c r="O18" s="541"/>
      <c r="P18" s="549"/>
      <c r="Q18" s="550"/>
      <c r="R18" s="542"/>
      <c r="S18" s="543"/>
      <c r="T18" s="271"/>
      <c r="U18" s="562" t="str">
        <f t="shared" si="0"/>
        <v/>
      </c>
      <c r="V18" s="563"/>
      <c r="W18" s="564"/>
      <c r="X18" s="270"/>
      <c r="Y18" s="64"/>
      <c r="AA18" s="611">
        <v>42583</v>
      </c>
      <c r="AB18" s="612"/>
      <c r="AC18" s="254" t="s">
        <v>151</v>
      </c>
      <c r="AD18" s="602">
        <v>0.61111111111111105</v>
      </c>
      <c r="AE18" s="620"/>
      <c r="AF18" s="602">
        <v>0.625</v>
      </c>
      <c r="AG18" s="620"/>
      <c r="AH18" s="590" t="s">
        <v>155</v>
      </c>
      <c r="AI18" s="591"/>
      <c r="AJ18" s="591"/>
      <c r="AK18" s="591"/>
      <c r="AL18" s="592"/>
      <c r="AM18" s="593" t="s">
        <v>153</v>
      </c>
      <c r="AN18" s="594"/>
      <c r="AO18" s="595"/>
      <c r="AP18" s="596"/>
      <c r="AQ18" s="255"/>
      <c r="AR18" s="617" t="str">
        <f t="shared" si="1"/>
        <v/>
      </c>
      <c r="AS18" s="618"/>
      <c r="AT18" s="619"/>
      <c r="AU18" s="254" t="s">
        <v>173</v>
      </c>
    </row>
    <row r="19" spans="1:51" ht="21" customHeight="1">
      <c r="A19" s="65"/>
      <c r="B19" s="537"/>
      <c r="C19" s="538"/>
      <c r="D19" s="270"/>
      <c r="E19" s="529"/>
      <c r="F19" s="530"/>
      <c r="G19" s="529"/>
      <c r="H19" s="530"/>
      <c r="I19" s="539"/>
      <c r="J19" s="540"/>
      <c r="K19" s="540"/>
      <c r="L19" s="540"/>
      <c r="M19" s="540"/>
      <c r="N19" s="540"/>
      <c r="O19" s="541"/>
      <c r="P19" s="549"/>
      <c r="Q19" s="550"/>
      <c r="R19" s="542"/>
      <c r="S19" s="543"/>
      <c r="T19" s="271"/>
      <c r="U19" s="562" t="str">
        <f t="shared" si="0"/>
        <v/>
      </c>
      <c r="V19" s="563"/>
      <c r="W19" s="564"/>
      <c r="X19" s="270"/>
      <c r="Y19" s="64"/>
      <c r="AA19" s="611">
        <v>42583</v>
      </c>
      <c r="AB19" s="612"/>
      <c r="AC19" s="254" t="s">
        <v>151</v>
      </c>
      <c r="AD19" s="602">
        <v>0.625</v>
      </c>
      <c r="AE19" s="620"/>
      <c r="AF19" s="602">
        <v>0.74305555555555547</v>
      </c>
      <c r="AG19" s="620"/>
      <c r="AH19" s="590" t="s">
        <v>174</v>
      </c>
      <c r="AI19" s="591"/>
      <c r="AJ19" s="591"/>
      <c r="AK19" s="591"/>
      <c r="AL19" s="592"/>
      <c r="AM19" s="593" t="s">
        <v>153</v>
      </c>
      <c r="AN19" s="594"/>
      <c r="AO19" s="595"/>
      <c r="AP19" s="596"/>
      <c r="AQ19" s="255"/>
      <c r="AR19" s="617" t="str">
        <f t="shared" si="1"/>
        <v/>
      </c>
      <c r="AS19" s="618"/>
      <c r="AT19" s="619"/>
      <c r="AU19" s="254"/>
    </row>
    <row r="20" spans="1:51" ht="21" customHeight="1">
      <c r="A20" s="65"/>
      <c r="B20" s="537"/>
      <c r="C20" s="538"/>
      <c r="D20" s="270"/>
      <c r="E20" s="529"/>
      <c r="F20" s="530"/>
      <c r="G20" s="529"/>
      <c r="H20" s="530"/>
      <c r="I20" s="539"/>
      <c r="J20" s="540"/>
      <c r="K20" s="540"/>
      <c r="L20" s="540"/>
      <c r="M20" s="540"/>
      <c r="N20" s="540"/>
      <c r="O20" s="541"/>
      <c r="P20" s="549"/>
      <c r="Q20" s="550"/>
      <c r="R20" s="542"/>
      <c r="S20" s="543"/>
      <c r="T20" s="271"/>
      <c r="U20" s="562" t="str">
        <f t="shared" si="0"/>
        <v/>
      </c>
      <c r="V20" s="563"/>
      <c r="W20" s="564"/>
      <c r="X20" s="270"/>
      <c r="Y20" s="64"/>
      <c r="AA20" s="611"/>
      <c r="AB20" s="612"/>
      <c r="AC20" s="254"/>
      <c r="AD20" s="613"/>
      <c r="AE20" s="603"/>
      <c r="AF20" s="613"/>
      <c r="AG20" s="603"/>
      <c r="AH20" s="590"/>
      <c r="AI20" s="591"/>
      <c r="AJ20" s="591"/>
      <c r="AK20" s="591"/>
      <c r="AL20" s="592"/>
      <c r="AM20" s="593"/>
      <c r="AN20" s="594"/>
      <c r="AO20" s="595"/>
      <c r="AP20" s="596"/>
      <c r="AQ20" s="255"/>
      <c r="AR20" s="617" t="str">
        <f t="shared" si="1"/>
        <v/>
      </c>
      <c r="AS20" s="618"/>
      <c r="AT20" s="619"/>
      <c r="AU20" s="254"/>
    </row>
    <row r="21" spans="1:51" ht="21" customHeight="1">
      <c r="A21" s="65"/>
      <c r="B21" s="537"/>
      <c r="C21" s="538"/>
      <c r="D21" s="270"/>
      <c r="E21" s="529"/>
      <c r="F21" s="530"/>
      <c r="G21" s="529"/>
      <c r="H21" s="530"/>
      <c r="I21" s="539"/>
      <c r="J21" s="540"/>
      <c r="K21" s="540"/>
      <c r="L21" s="540"/>
      <c r="M21" s="540"/>
      <c r="N21" s="540"/>
      <c r="O21" s="541"/>
      <c r="P21" s="549"/>
      <c r="Q21" s="550"/>
      <c r="R21" s="542"/>
      <c r="S21" s="543"/>
      <c r="T21" s="271"/>
      <c r="U21" s="562" t="str">
        <f t="shared" si="0"/>
        <v/>
      </c>
      <c r="V21" s="563"/>
      <c r="W21" s="564"/>
      <c r="X21" s="270"/>
      <c r="Y21" s="64"/>
      <c r="AA21" s="611"/>
      <c r="AB21" s="612"/>
      <c r="AC21" s="254"/>
      <c r="AD21" s="613"/>
      <c r="AE21" s="603"/>
      <c r="AF21" s="613"/>
      <c r="AG21" s="603"/>
      <c r="AH21" s="590"/>
      <c r="AI21" s="591"/>
      <c r="AJ21" s="591"/>
      <c r="AK21" s="591"/>
      <c r="AL21" s="592"/>
      <c r="AM21" s="593"/>
      <c r="AN21" s="594"/>
      <c r="AO21" s="595"/>
      <c r="AP21" s="596"/>
      <c r="AQ21" s="255"/>
      <c r="AR21" s="617" t="str">
        <f t="shared" si="1"/>
        <v/>
      </c>
      <c r="AS21" s="618"/>
      <c r="AT21" s="619"/>
      <c r="AU21" s="254"/>
    </row>
    <row r="22" spans="1:51" ht="21" customHeight="1">
      <c r="A22" s="65"/>
      <c r="B22" s="537"/>
      <c r="C22" s="538"/>
      <c r="D22" s="270"/>
      <c r="E22" s="529"/>
      <c r="F22" s="530"/>
      <c r="G22" s="529"/>
      <c r="H22" s="530"/>
      <c r="I22" s="539"/>
      <c r="J22" s="540"/>
      <c r="K22" s="540"/>
      <c r="L22" s="540"/>
      <c r="M22" s="540"/>
      <c r="N22" s="540"/>
      <c r="O22" s="541"/>
      <c r="P22" s="549"/>
      <c r="Q22" s="550"/>
      <c r="R22" s="542"/>
      <c r="S22" s="543"/>
      <c r="T22" s="271"/>
      <c r="U22" s="562" t="str">
        <f t="shared" si="0"/>
        <v/>
      </c>
      <c r="V22" s="563"/>
      <c r="W22" s="564"/>
      <c r="X22" s="270"/>
      <c r="Y22" s="64"/>
      <c r="AA22" s="611"/>
      <c r="AB22" s="612"/>
      <c r="AC22" s="254"/>
      <c r="AD22" s="613"/>
      <c r="AE22" s="603"/>
      <c r="AF22" s="613"/>
      <c r="AG22" s="603"/>
      <c r="AH22" s="590"/>
      <c r="AI22" s="591"/>
      <c r="AJ22" s="591"/>
      <c r="AK22" s="591"/>
      <c r="AL22" s="592"/>
      <c r="AM22" s="593"/>
      <c r="AN22" s="594"/>
      <c r="AO22" s="595"/>
      <c r="AP22" s="596"/>
      <c r="AQ22" s="255"/>
      <c r="AR22" s="617" t="str">
        <f t="shared" si="1"/>
        <v/>
      </c>
      <c r="AS22" s="618"/>
      <c r="AT22" s="619"/>
      <c r="AU22" s="254"/>
    </row>
    <row r="23" spans="1:51" ht="21" customHeight="1" thickBot="1">
      <c r="A23" s="65"/>
      <c r="B23" s="565"/>
      <c r="C23" s="566"/>
      <c r="D23" s="272"/>
      <c r="E23" s="531"/>
      <c r="F23" s="532"/>
      <c r="G23" s="531"/>
      <c r="H23" s="532"/>
      <c r="I23" s="567"/>
      <c r="J23" s="568"/>
      <c r="K23" s="568"/>
      <c r="L23" s="568"/>
      <c r="M23" s="568"/>
      <c r="N23" s="568"/>
      <c r="O23" s="569"/>
      <c r="P23" s="570"/>
      <c r="Q23" s="571"/>
      <c r="R23" s="533"/>
      <c r="S23" s="534"/>
      <c r="T23" s="273"/>
      <c r="U23" s="573" t="str">
        <f t="shared" si="0"/>
        <v/>
      </c>
      <c r="V23" s="574"/>
      <c r="W23" s="575"/>
      <c r="X23" s="272"/>
      <c r="Y23" s="64"/>
      <c r="AA23" s="625"/>
      <c r="AB23" s="626"/>
      <c r="AC23" s="256"/>
      <c r="AD23" s="627"/>
      <c r="AE23" s="628"/>
      <c r="AF23" s="627"/>
      <c r="AG23" s="628"/>
      <c r="AH23" s="629"/>
      <c r="AI23" s="630"/>
      <c r="AJ23" s="630"/>
      <c r="AK23" s="630"/>
      <c r="AL23" s="631"/>
      <c r="AM23" s="632"/>
      <c r="AN23" s="633"/>
      <c r="AO23" s="634"/>
      <c r="AP23" s="635"/>
      <c r="AQ23" s="257"/>
      <c r="AR23" s="621" t="str">
        <f t="shared" si="1"/>
        <v/>
      </c>
      <c r="AS23" s="622"/>
      <c r="AT23" s="623"/>
      <c r="AU23" s="256"/>
    </row>
    <row r="24" spans="1:51" ht="21" customHeight="1" thickTop="1">
      <c r="A24" s="65"/>
      <c r="B24" s="553" t="s">
        <v>73</v>
      </c>
      <c r="C24" s="554"/>
      <c r="D24" s="554"/>
      <c r="E24" s="554"/>
      <c r="F24" s="554"/>
      <c r="G24" s="554"/>
      <c r="H24" s="554"/>
      <c r="I24" s="554"/>
      <c r="J24" s="554"/>
      <c r="K24" s="554"/>
      <c r="L24" s="554"/>
      <c r="M24" s="554"/>
      <c r="N24" s="554"/>
      <c r="O24" s="554"/>
      <c r="P24" s="554"/>
      <c r="Q24" s="554"/>
      <c r="R24" s="554"/>
      <c r="S24" s="554"/>
      <c r="T24" s="555"/>
      <c r="U24" s="559" t="str">
        <f>IF(SUM(U14:W23)&lt;&gt;0,SUM(U14:W23),"")</f>
        <v/>
      </c>
      <c r="V24" s="560"/>
      <c r="W24" s="560"/>
      <c r="X24" s="274" t="s">
        <v>74</v>
      </c>
      <c r="Y24" s="64"/>
      <c r="AA24" s="597" t="s">
        <v>73</v>
      </c>
      <c r="AB24" s="598"/>
      <c r="AC24" s="598"/>
      <c r="AD24" s="598"/>
      <c r="AE24" s="598"/>
      <c r="AF24" s="598"/>
      <c r="AG24" s="598"/>
      <c r="AH24" s="598"/>
      <c r="AI24" s="598"/>
      <c r="AJ24" s="598"/>
      <c r="AK24" s="598"/>
      <c r="AL24" s="598"/>
      <c r="AM24" s="598"/>
      <c r="AN24" s="598"/>
      <c r="AO24" s="598"/>
      <c r="AP24" s="598"/>
      <c r="AQ24" s="599"/>
      <c r="AR24" s="636">
        <f>IF(SUM(AR14:AT23)&lt;&gt;0,SUM(AR14:AT23),"")</f>
        <v>28400</v>
      </c>
      <c r="AS24" s="637"/>
      <c r="AT24" s="637"/>
      <c r="AU24" s="117" t="s">
        <v>49</v>
      </c>
    </row>
    <row r="25" spans="1:51" ht="15" customHeight="1">
      <c r="A25" s="65"/>
      <c r="B25" s="55"/>
      <c r="C25" s="55"/>
      <c r="D25" s="49"/>
      <c r="E25" s="54"/>
      <c r="F25" s="54"/>
      <c r="G25" s="54"/>
      <c r="H25" s="54"/>
      <c r="I25" s="54"/>
      <c r="J25" s="51"/>
      <c r="K25" s="51"/>
      <c r="L25" s="51"/>
      <c r="M25" s="51"/>
      <c r="N25" s="51"/>
      <c r="O25" s="51"/>
      <c r="P25" s="51"/>
      <c r="Q25" s="47"/>
      <c r="R25" s="47"/>
      <c r="S25" s="47"/>
      <c r="T25" s="47"/>
      <c r="U25" s="47"/>
      <c r="V25" s="47"/>
      <c r="W25" s="6"/>
      <c r="X25" s="6"/>
      <c r="Y25" s="64"/>
    </row>
    <row r="26" spans="1:51" s="52" customFormat="1" ht="15" customHeight="1">
      <c r="A26" s="66"/>
      <c r="B26" s="48"/>
      <c r="C26" s="48"/>
      <c r="D26" s="49"/>
      <c r="E26" s="51"/>
      <c r="F26" s="51"/>
      <c r="G26" s="51"/>
      <c r="H26" s="51"/>
      <c r="I26" s="51"/>
      <c r="J26" s="51"/>
      <c r="K26" s="51"/>
      <c r="L26" s="51"/>
      <c r="M26" s="50"/>
      <c r="N26" s="51"/>
      <c r="O26" s="51"/>
      <c r="P26" s="51"/>
      <c r="Q26" s="47"/>
      <c r="R26" s="47"/>
      <c r="S26" s="47"/>
      <c r="T26" s="47"/>
      <c r="U26" s="47"/>
      <c r="V26" s="47"/>
      <c r="W26" s="53"/>
      <c r="X26" s="53"/>
      <c r="Y26" s="67"/>
      <c r="Z26" s="248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8"/>
      <c r="AW26" s="8"/>
      <c r="AX26" s="8"/>
      <c r="AY26" s="5"/>
    </row>
    <row r="27" spans="1:51" ht="21" customHeight="1">
      <c r="A27" s="68"/>
      <c r="B27" s="556"/>
      <c r="C27" s="556"/>
      <c r="D27" s="60" t="s">
        <v>13</v>
      </c>
      <c r="E27" s="61"/>
      <c r="F27" s="61"/>
      <c r="G27" s="61"/>
      <c r="H27" s="61"/>
      <c r="I27" s="61"/>
      <c r="J27" s="61"/>
      <c r="K27" s="61"/>
      <c r="L27" s="61"/>
      <c r="M27" s="62"/>
      <c r="N27" s="63"/>
      <c r="O27" s="63"/>
      <c r="P27" s="63"/>
      <c r="Q27" s="63"/>
      <c r="R27" s="63"/>
      <c r="S27" s="63"/>
      <c r="T27" s="63"/>
      <c r="U27" s="63"/>
      <c r="V27" s="63"/>
      <c r="W27" s="61"/>
      <c r="X27" s="391" t="s">
        <v>230</v>
      </c>
      <c r="Y27" s="64"/>
      <c r="AA27" s="624">
        <v>2</v>
      </c>
      <c r="AB27" s="624"/>
      <c r="AC27" s="249" t="s">
        <v>13</v>
      </c>
      <c r="AD27" s="250" t="s">
        <v>183</v>
      </c>
      <c r="AE27" s="250"/>
      <c r="AF27" s="250"/>
      <c r="AG27" s="250"/>
      <c r="AH27" s="250"/>
      <c r="AI27" s="250"/>
      <c r="AJ27" s="250"/>
      <c r="AK27" s="250"/>
      <c r="AL27" s="251"/>
      <c r="AM27" s="251"/>
      <c r="AN27" s="251"/>
      <c r="AO27" s="251"/>
      <c r="AP27" s="251"/>
      <c r="AQ27" s="251"/>
      <c r="AR27" s="251"/>
      <c r="AS27" s="251"/>
      <c r="AT27" s="250"/>
      <c r="AU27" s="250"/>
    </row>
    <row r="28" spans="1:51" ht="7.5" customHeight="1">
      <c r="A28" s="68"/>
      <c r="B28" s="63"/>
      <c r="C28" s="63"/>
      <c r="D28" s="61"/>
      <c r="E28" s="61"/>
      <c r="F28" s="61"/>
      <c r="G28" s="61"/>
      <c r="H28" s="61"/>
      <c r="I28" s="61"/>
      <c r="J28" s="61"/>
      <c r="K28" s="61"/>
      <c r="L28" s="61"/>
      <c r="M28" s="62"/>
      <c r="N28" s="63"/>
      <c r="O28" s="63"/>
      <c r="P28" s="63"/>
      <c r="Q28" s="63"/>
      <c r="R28" s="63"/>
      <c r="S28" s="63"/>
      <c r="T28" s="63"/>
      <c r="U28" s="63"/>
      <c r="V28" s="63"/>
      <c r="W28" s="61"/>
      <c r="X28" s="61"/>
      <c r="Y28" s="64"/>
      <c r="AA28" s="251"/>
      <c r="AB28" s="251"/>
      <c r="AC28" s="250"/>
      <c r="AD28" s="250"/>
      <c r="AE28" s="250"/>
      <c r="AF28" s="250"/>
      <c r="AG28" s="250"/>
      <c r="AH28" s="250"/>
      <c r="AI28" s="250"/>
      <c r="AJ28" s="250"/>
      <c r="AK28" s="250"/>
      <c r="AL28" s="251"/>
      <c r="AM28" s="251"/>
      <c r="AN28" s="251"/>
      <c r="AO28" s="251"/>
      <c r="AP28" s="251"/>
      <c r="AQ28" s="251"/>
      <c r="AR28" s="251"/>
      <c r="AS28" s="251"/>
      <c r="AT28" s="250"/>
      <c r="AU28" s="250"/>
    </row>
    <row r="29" spans="1:51" ht="21" customHeight="1" thickBot="1">
      <c r="A29" s="65"/>
      <c r="B29" s="551" t="s">
        <v>12</v>
      </c>
      <c r="C29" s="552"/>
      <c r="D29" s="114" t="s">
        <v>14</v>
      </c>
      <c r="E29" s="551" t="s">
        <v>71</v>
      </c>
      <c r="F29" s="552"/>
      <c r="G29" s="551" t="s">
        <v>72</v>
      </c>
      <c r="H29" s="552"/>
      <c r="I29" s="551" t="s">
        <v>46</v>
      </c>
      <c r="J29" s="572"/>
      <c r="K29" s="572"/>
      <c r="L29" s="572"/>
      <c r="M29" s="572"/>
      <c r="N29" s="572"/>
      <c r="O29" s="552"/>
      <c r="P29" s="557" t="s">
        <v>15</v>
      </c>
      <c r="Q29" s="558"/>
      <c r="R29" s="557" t="s">
        <v>148</v>
      </c>
      <c r="S29" s="558"/>
      <c r="T29" s="115" t="s">
        <v>17</v>
      </c>
      <c r="U29" s="551" t="s">
        <v>70</v>
      </c>
      <c r="V29" s="572"/>
      <c r="W29" s="552"/>
      <c r="X29" s="116" t="s">
        <v>18</v>
      </c>
      <c r="Y29" s="64"/>
      <c r="AA29" s="551" t="s">
        <v>12</v>
      </c>
      <c r="AB29" s="552"/>
      <c r="AC29" s="114" t="s">
        <v>14</v>
      </c>
      <c r="AD29" s="551" t="s">
        <v>71</v>
      </c>
      <c r="AE29" s="552"/>
      <c r="AF29" s="551" t="s">
        <v>72</v>
      </c>
      <c r="AG29" s="552"/>
      <c r="AH29" s="551" t="s">
        <v>46</v>
      </c>
      <c r="AI29" s="572"/>
      <c r="AJ29" s="572"/>
      <c r="AK29" s="572"/>
      <c r="AL29" s="552"/>
      <c r="AM29" s="557" t="s">
        <v>15</v>
      </c>
      <c r="AN29" s="558"/>
      <c r="AO29" s="557" t="s">
        <v>148</v>
      </c>
      <c r="AP29" s="558"/>
      <c r="AQ29" s="115" t="s">
        <v>17</v>
      </c>
      <c r="AR29" s="551" t="s">
        <v>70</v>
      </c>
      <c r="AS29" s="572"/>
      <c r="AT29" s="552"/>
      <c r="AU29" s="116" t="s">
        <v>18</v>
      </c>
    </row>
    <row r="30" spans="1:51" ht="21" customHeight="1" thickTop="1">
      <c r="A30" s="65"/>
      <c r="B30" s="584"/>
      <c r="C30" s="585"/>
      <c r="D30" s="268"/>
      <c r="E30" s="561"/>
      <c r="F30" s="530"/>
      <c r="G30" s="561"/>
      <c r="H30" s="530"/>
      <c r="I30" s="576"/>
      <c r="J30" s="577"/>
      <c r="K30" s="577"/>
      <c r="L30" s="577"/>
      <c r="M30" s="577"/>
      <c r="N30" s="577"/>
      <c r="O30" s="578"/>
      <c r="P30" s="579"/>
      <c r="Q30" s="580"/>
      <c r="R30" s="535"/>
      <c r="S30" s="536"/>
      <c r="T30" s="269"/>
      <c r="U30" s="581" t="str">
        <f>IF((R30*T30)=0,"",R30*T30)</f>
        <v/>
      </c>
      <c r="V30" s="582"/>
      <c r="W30" s="583"/>
      <c r="X30" s="268"/>
      <c r="Y30" s="64"/>
      <c r="AA30" s="600">
        <v>42584</v>
      </c>
      <c r="AB30" s="601"/>
      <c r="AC30" s="252" t="s">
        <v>154</v>
      </c>
      <c r="AD30" s="602">
        <v>0.33333333333333331</v>
      </c>
      <c r="AE30" s="603"/>
      <c r="AF30" s="602">
        <v>0.35416666666666669</v>
      </c>
      <c r="AG30" s="603"/>
      <c r="AH30" s="604" t="s">
        <v>159</v>
      </c>
      <c r="AI30" s="605"/>
      <c r="AJ30" s="605"/>
      <c r="AK30" s="605"/>
      <c r="AL30" s="606"/>
      <c r="AM30" s="607" t="s">
        <v>153</v>
      </c>
      <c r="AN30" s="608"/>
      <c r="AO30" s="609"/>
      <c r="AP30" s="610"/>
      <c r="AQ30" s="253"/>
      <c r="AR30" s="614" t="str">
        <f>IF((AO30*AQ30)=0,"",AO30*AQ30)</f>
        <v/>
      </c>
      <c r="AS30" s="615"/>
      <c r="AT30" s="616"/>
      <c r="AU30" s="252" t="s">
        <v>152</v>
      </c>
    </row>
    <row r="31" spans="1:51" ht="21" customHeight="1">
      <c r="A31" s="65"/>
      <c r="B31" s="537"/>
      <c r="C31" s="538"/>
      <c r="D31" s="270"/>
      <c r="E31" s="529"/>
      <c r="F31" s="530"/>
      <c r="G31" s="529"/>
      <c r="H31" s="530"/>
      <c r="I31" s="539"/>
      <c r="J31" s="540"/>
      <c r="K31" s="540"/>
      <c r="L31" s="540"/>
      <c r="M31" s="540"/>
      <c r="N31" s="540"/>
      <c r="O31" s="541"/>
      <c r="P31" s="549"/>
      <c r="Q31" s="550"/>
      <c r="R31" s="542"/>
      <c r="S31" s="543"/>
      <c r="T31" s="271"/>
      <c r="U31" s="562" t="str">
        <f t="shared" ref="U31:U39" si="2">IF((R31*T31)=0,"",R31*T31)</f>
        <v/>
      </c>
      <c r="V31" s="563"/>
      <c r="W31" s="564"/>
      <c r="X31" s="270"/>
      <c r="Y31" s="64"/>
      <c r="AA31" s="611">
        <v>42584</v>
      </c>
      <c r="AB31" s="612"/>
      <c r="AC31" s="254" t="s">
        <v>154</v>
      </c>
      <c r="AD31" s="602">
        <v>0.64583333333333337</v>
      </c>
      <c r="AE31" s="603"/>
      <c r="AF31" s="602">
        <v>0.66666666666666663</v>
      </c>
      <c r="AG31" s="603"/>
      <c r="AH31" s="590" t="s">
        <v>156</v>
      </c>
      <c r="AI31" s="591"/>
      <c r="AJ31" s="591"/>
      <c r="AK31" s="591"/>
      <c r="AL31" s="592"/>
      <c r="AM31" s="593" t="s">
        <v>175</v>
      </c>
      <c r="AN31" s="594"/>
      <c r="AO31" s="595">
        <v>560</v>
      </c>
      <c r="AP31" s="596"/>
      <c r="AQ31" s="255">
        <v>2</v>
      </c>
      <c r="AR31" s="617">
        <f t="shared" ref="AR31:AR39" si="3">IF((AO31*AQ31)=0,"",AO31*AQ31)</f>
        <v>1120</v>
      </c>
      <c r="AS31" s="618"/>
      <c r="AT31" s="619"/>
      <c r="AU31" s="254" t="s">
        <v>152</v>
      </c>
    </row>
    <row r="32" spans="1:51" ht="21" customHeight="1">
      <c r="A32" s="65"/>
      <c r="B32" s="537"/>
      <c r="C32" s="538"/>
      <c r="D32" s="270"/>
      <c r="E32" s="529"/>
      <c r="F32" s="530"/>
      <c r="G32" s="529"/>
      <c r="H32" s="530"/>
      <c r="I32" s="539"/>
      <c r="J32" s="540"/>
      <c r="K32" s="540"/>
      <c r="L32" s="540"/>
      <c r="M32" s="540"/>
      <c r="N32" s="540"/>
      <c r="O32" s="541"/>
      <c r="P32" s="549"/>
      <c r="Q32" s="550"/>
      <c r="R32" s="542"/>
      <c r="S32" s="543"/>
      <c r="T32" s="271"/>
      <c r="U32" s="562" t="str">
        <f t="shared" si="2"/>
        <v/>
      </c>
      <c r="V32" s="563"/>
      <c r="W32" s="564"/>
      <c r="X32" s="270"/>
      <c r="Y32" s="64"/>
      <c r="AA32" s="611">
        <v>42584</v>
      </c>
      <c r="AB32" s="612"/>
      <c r="AC32" s="254" t="s">
        <v>154</v>
      </c>
      <c r="AD32" s="602">
        <v>0.70833333333333337</v>
      </c>
      <c r="AE32" s="603"/>
      <c r="AF32" s="602">
        <v>0.77083333333333337</v>
      </c>
      <c r="AG32" s="603"/>
      <c r="AH32" s="590" t="s">
        <v>157</v>
      </c>
      <c r="AI32" s="591"/>
      <c r="AJ32" s="591"/>
      <c r="AK32" s="591"/>
      <c r="AL32" s="592"/>
      <c r="AM32" s="593" t="s">
        <v>176</v>
      </c>
      <c r="AN32" s="594"/>
      <c r="AO32" s="595">
        <v>20560</v>
      </c>
      <c r="AP32" s="596"/>
      <c r="AQ32" s="255">
        <v>2</v>
      </c>
      <c r="AR32" s="617">
        <f t="shared" si="3"/>
        <v>41120</v>
      </c>
      <c r="AS32" s="618"/>
      <c r="AT32" s="619"/>
      <c r="AU32" s="254">
        <v>2</v>
      </c>
    </row>
    <row r="33" spans="1:50" ht="21" customHeight="1">
      <c r="A33" s="65"/>
      <c r="B33" s="537"/>
      <c r="C33" s="538"/>
      <c r="D33" s="270"/>
      <c r="E33" s="529"/>
      <c r="F33" s="530"/>
      <c r="G33" s="529"/>
      <c r="H33" s="530"/>
      <c r="I33" s="539"/>
      <c r="J33" s="540"/>
      <c r="K33" s="540"/>
      <c r="L33" s="540"/>
      <c r="M33" s="540"/>
      <c r="N33" s="540"/>
      <c r="O33" s="541"/>
      <c r="P33" s="549"/>
      <c r="Q33" s="550"/>
      <c r="R33" s="542"/>
      <c r="S33" s="543"/>
      <c r="T33" s="271"/>
      <c r="U33" s="562" t="str">
        <f t="shared" si="2"/>
        <v/>
      </c>
      <c r="V33" s="563"/>
      <c r="W33" s="564"/>
      <c r="X33" s="270"/>
      <c r="Y33" s="64"/>
      <c r="AA33" s="611">
        <v>42584</v>
      </c>
      <c r="AB33" s="612"/>
      <c r="AC33" s="254" t="s">
        <v>154</v>
      </c>
      <c r="AD33" s="602">
        <v>0.70833333333333337</v>
      </c>
      <c r="AE33" s="603"/>
      <c r="AF33" s="602">
        <v>0.74305555555555547</v>
      </c>
      <c r="AG33" s="603"/>
      <c r="AH33" s="590" t="s">
        <v>158</v>
      </c>
      <c r="AI33" s="591"/>
      <c r="AJ33" s="591"/>
      <c r="AK33" s="591"/>
      <c r="AL33" s="592"/>
      <c r="AM33" s="593" t="s">
        <v>147</v>
      </c>
      <c r="AN33" s="594"/>
      <c r="AO33" s="595">
        <v>610</v>
      </c>
      <c r="AP33" s="596"/>
      <c r="AQ33" s="255">
        <v>2</v>
      </c>
      <c r="AR33" s="617">
        <f t="shared" si="3"/>
        <v>1220</v>
      </c>
      <c r="AS33" s="618"/>
      <c r="AT33" s="619"/>
      <c r="AU33" s="254" t="s">
        <v>152</v>
      </c>
    </row>
    <row r="34" spans="1:50" ht="21" customHeight="1">
      <c r="A34" s="65"/>
      <c r="B34" s="537"/>
      <c r="C34" s="538"/>
      <c r="D34" s="270"/>
      <c r="E34" s="529"/>
      <c r="F34" s="530"/>
      <c r="G34" s="529"/>
      <c r="H34" s="530"/>
      <c r="I34" s="539"/>
      <c r="J34" s="540"/>
      <c r="K34" s="540"/>
      <c r="L34" s="540"/>
      <c r="M34" s="540"/>
      <c r="N34" s="540"/>
      <c r="O34" s="541"/>
      <c r="P34" s="549"/>
      <c r="Q34" s="550"/>
      <c r="R34" s="542"/>
      <c r="S34" s="543"/>
      <c r="T34" s="271"/>
      <c r="U34" s="562" t="str">
        <f t="shared" si="2"/>
        <v/>
      </c>
      <c r="V34" s="563"/>
      <c r="W34" s="564"/>
      <c r="X34" s="270"/>
      <c r="Y34" s="64"/>
      <c r="AA34" s="611"/>
      <c r="AB34" s="612"/>
      <c r="AC34" s="254"/>
      <c r="AD34" s="613"/>
      <c r="AE34" s="603"/>
      <c r="AF34" s="613"/>
      <c r="AG34" s="603"/>
      <c r="AH34" s="590"/>
      <c r="AI34" s="591"/>
      <c r="AJ34" s="591"/>
      <c r="AK34" s="591"/>
      <c r="AL34" s="592"/>
      <c r="AM34" s="593"/>
      <c r="AN34" s="594"/>
      <c r="AO34" s="595"/>
      <c r="AP34" s="596"/>
      <c r="AQ34" s="255"/>
      <c r="AR34" s="617" t="str">
        <f t="shared" si="3"/>
        <v/>
      </c>
      <c r="AS34" s="618"/>
      <c r="AT34" s="619"/>
      <c r="AU34" s="254"/>
    </row>
    <row r="35" spans="1:50" ht="21" customHeight="1">
      <c r="A35" s="65"/>
      <c r="B35" s="537"/>
      <c r="C35" s="538"/>
      <c r="D35" s="270"/>
      <c r="E35" s="529"/>
      <c r="F35" s="530"/>
      <c r="G35" s="529"/>
      <c r="H35" s="530"/>
      <c r="I35" s="539"/>
      <c r="J35" s="540"/>
      <c r="K35" s="540"/>
      <c r="L35" s="540"/>
      <c r="M35" s="540"/>
      <c r="N35" s="540"/>
      <c r="O35" s="541"/>
      <c r="P35" s="549"/>
      <c r="Q35" s="550"/>
      <c r="R35" s="542"/>
      <c r="S35" s="543"/>
      <c r="T35" s="271"/>
      <c r="U35" s="562" t="str">
        <f t="shared" si="2"/>
        <v/>
      </c>
      <c r="V35" s="563"/>
      <c r="W35" s="564"/>
      <c r="X35" s="270"/>
      <c r="Y35" s="64"/>
      <c r="AA35" s="611"/>
      <c r="AB35" s="612"/>
      <c r="AC35" s="254"/>
      <c r="AD35" s="613"/>
      <c r="AE35" s="603"/>
      <c r="AF35" s="613"/>
      <c r="AG35" s="603"/>
      <c r="AH35" s="590"/>
      <c r="AI35" s="591"/>
      <c r="AJ35" s="591"/>
      <c r="AK35" s="591"/>
      <c r="AL35" s="592"/>
      <c r="AM35" s="593"/>
      <c r="AN35" s="594"/>
      <c r="AO35" s="595"/>
      <c r="AP35" s="596"/>
      <c r="AQ35" s="255"/>
      <c r="AR35" s="617" t="str">
        <f t="shared" si="3"/>
        <v/>
      </c>
      <c r="AS35" s="618"/>
      <c r="AT35" s="619"/>
      <c r="AU35" s="254"/>
    </row>
    <row r="36" spans="1:50" ht="21" customHeight="1">
      <c r="A36" s="65"/>
      <c r="B36" s="537"/>
      <c r="C36" s="538"/>
      <c r="D36" s="270"/>
      <c r="E36" s="529"/>
      <c r="F36" s="530"/>
      <c r="G36" s="529"/>
      <c r="H36" s="530"/>
      <c r="I36" s="539"/>
      <c r="J36" s="540"/>
      <c r="K36" s="540"/>
      <c r="L36" s="540"/>
      <c r="M36" s="540"/>
      <c r="N36" s="540"/>
      <c r="O36" s="541"/>
      <c r="P36" s="549"/>
      <c r="Q36" s="550"/>
      <c r="R36" s="542"/>
      <c r="S36" s="543"/>
      <c r="T36" s="271"/>
      <c r="U36" s="562" t="str">
        <f t="shared" si="2"/>
        <v/>
      </c>
      <c r="V36" s="563"/>
      <c r="W36" s="564"/>
      <c r="X36" s="270"/>
      <c r="Y36" s="64"/>
      <c r="AA36" s="611"/>
      <c r="AB36" s="612"/>
      <c r="AC36" s="254"/>
      <c r="AD36" s="613"/>
      <c r="AE36" s="603"/>
      <c r="AF36" s="613"/>
      <c r="AG36" s="603"/>
      <c r="AH36" s="590"/>
      <c r="AI36" s="591"/>
      <c r="AJ36" s="591"/>
      <c r="AK36" s="591"/>
      <c r="AL36" s="592"/>
      <c r="AM36" s="593"/>
      <c r="AN36" s="594"/>
      <c r="AO36" s="595"/>
      <c r="AP36" s="596"/>
      <c r="AQ36" s="255"/>
      <c r="AR36" s="617" t="str">
        <f t="shared" si="3"/>
        <v/>
      </c>
      <c r="AS36" s="618"/>
      <c r="AT36" s="619"/>
      <c r="AU36" s="254"/>
    </row>
    <row r="37" spans="1:50" ht="21" customHeight="1">
      <c r="A37" s="65"/>
      <c r="B37" s="537"/>
      <c r="C37" s="538"/>
      <c r="D37" s="270"/>
      <c r="E37" s="529"/>
      <c r="F37" s="530"/>
      <c r="G37" s="529"/>
      <c r="H37" s="530"/>
      <c r="I37" s="539"/>
      <c r="J37" s="540"/>
      <c r="K37" s="540"/>
      <c r="L37" s="540"/>
      <c r="M37" s="540"/>
      <c r="N37" s="540"/>
      <c r="O37" s="541"/>
      <c r="P37" s="549"/>
      <c r="Q37" s="550"/>
      <c r="R37" s="542"/>
      <c r="S37" s="543"/>
      <c r="T37" s="271"/>
      <c r="U37" s="562" t="str">
        <f t="shared" si="2"/>
        <v/>
      </c>
      <c r="V37" s="563"/>
      <c r="W37" s="564"/>
      <c r="X37" s="270"/>
      <c r="Y37" s="64"/>
      <c r="AA37" s="611"/>
      <c r="AB37" s="612"/>
      <c r="AC37" s="254"/>
      <c r="AD37" s="613"/>
      <c r="AE37" s="603"/>
      <c r="AF37" s="613"/>
      <c r="AG37" s="603"/>
      <c r="AH37" s="590"/>
      <c r="AI37" s="591"/>
      <c r="AJ37" s="591"/>
      <c r="AK37" s="591"/>
      <c r="AL37" s="592"/>
      <c r="AM37" s="593"/>
      <c r="AN37" s="594"/>
      <c r="AO37" s="595"/>
      <c r="AP37" s="596"/>
      <c r="AQ37" s="255"/>
      <c r="AR37" s="617" t="str">
        <f t="shared" si="3"/>
        <v/>
      </c>
      <c r="AS37" s="618"/>
      <c r="AT37" s="619"/>
      <c r="AU37" s="254"/>
    </row>
    <row r="38" spans="1:50" ht="21" customHeight="1">
      <c r="A38" s="65"/>
      <c r="B38" s="537"/>
      <c r="C38" s="538"/>
      <c r="D38" s="270"/>
      <c r="E38" s="529"/>
      <c r="F38" s="530"/>
      <c r="G38" s="529"/>
      <c r="H38" s="530"/>
      <c r="I38" s="539"/>
      <c r="J38" s="540"/>
      <c r="K38" s="540"/>
      <c r="L38" s="540"/>
      <c r="M38" s="540"/>
      <c r="N38" s="540"/>
      <c r="O38" s="541"/>
      <c r="P38" s="549"/>
      <c r="Q38" s="550"/>
      <c r="R38" s="542"/>
      <c r="S38" s="543"/>
      <c r="T38" s="271"/>
      <c r="U38" s="562" t="str">
        <f t="shared" si="2"/>
        <v/>
      </c>
      <c r="V38" s="563"/>
      <c r="W38" s="564"/>
      <c r="X38" s="270"/>
      <c r="Y38" s="64"/>
      <c r="AA38" s="611"/>
      <c r="AB38" s="612"/>
      <c r="AC38" s="254"/>
      <c r="AD38" s="613"/>
      <c r="AE38" s="603"/>
      <c r="AF38" s="613"/>
      <c r="AG38" s="603"/>
      <c r="AH38" s="590"/>
      <c r="AI38" s="591"/>
      <c r="AJ38" s="591"/>
      <c r="AK38" s="591"/>
      <c r="AL38" s="592"/>
      <c r="AM38" s="593"/>
      <c r="AN38" s="594"/>
      <c r="AO38" s="595"/>
      <c r="AP38" s="596"/>
      <c r="AQ38" s="255"/>
      <c r="AR38" s="617" t="str">
        <f t="shared" si="3"/>
        <v/>
      </c>
      <c r="AS38" s="618"/>
      <c r="AT38" s="619"/>
      <c r="AU38" s="254"/>
    </row>
    <row r="39" spans="1:50" ht="21" customHeight="1" thickBot="1">
      <c r="A39" s="65"/>
      <c r="B39" s="565"/>
      <c r="C39" s="566"/>
      <c r="D39" s="272"/>
      <c r="E39" s="531"/>
      <c r="F39" s="532"/>
      <c r="G39" s="531"/>
      <c r="H39" s="532"/>
      <c r="I39" s="567"/>
      <c r="J39" s="568"/>
      <c r="K39" s="568"/>
      <c r="L39" s="568"/>
      <c r="M39" s="568"/>
      <c r="N39" s="568"/>
      <c r="O39" s="569"/>
      <c r="P39" s="570"/>
      <c r="Q39" s="571"/>
      <c r="R39" s="533"/>
      <c r="S39" s="534"/>
      <c r="T39" s="273"/>
      <c r="U39" s="573" t="str">
        <f t="shared" si="2"/>
        <v/>
      </c>
      <c r="V39" s="574"/>
      <c r="W39" s="575"/>
      <c r="X39" s="272"/>
      <c r="Y39" s="64"/>
      <c r="AA39" s="625"/>
      <c r="AB39" s="626"/>
      <c r="AC39" s="256"/>
      <c r="AD39" s="627"/>
      <c r="AE39" s="628"/>
      <c r="AF39" s="627"/>
      <c r="AG39" s="628"/>
      <c r="AH39" s="629"/>
      <c r="AI39" s="630"/>
      <c r="AJ39" s="630"/>
      <c r="AK39" s="630"/>
      <c r="AL39" s="631"/>
      <c r="AM39" s="632"/>
      <c r="AN39" s="633"/>
      <c r="AO39" s="634"/>
      <c r="AP39" s="635"/>
      <c r="AQ39" s="257"/>
      <c r="AR39" s="621" t="str">
        <f t="shared" si="3"/>
        <v/>
      </c>
      <c r="AS39" s="622"/>
      <c r="AT39" s="623"/>
      <c r="AU39" s="256"/>
    </row>
    <row r="40" spans="1:50" ht="21" customHeight="1" thickTop="1">
      <c r="A40" s="65"/>
      <c r="B40" s="553" t="s">
        <v>73</v>
      </c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5"/>
      <c r="U40" s="559" t="str">
        <f>IF(SUM(U30:W39)&lt;&gt;0,SUM(U30:W39),"")</f>
        <v/>
      </c>
      <c r="V40" s="560"/>
      <c r="W40" s="560"/>
      <c r="X40" s="274" t="s">
        <v>49</v>
      </c>
      <c r="Y40" s="64"/>
      <c r="AA40" s="597" t="s">
        <v>73</v>
      </c>
      <c r="AB40" s="598"/>
      <c r="AC40" s="598"/>
      <c r="AD40" s="598"/>
      <c r="AE40" s="598"/>
      <c r="AF40" s="598"/>
      <c r="AG40" s="598"/>
      <c r="AH40" s="598"/>
      <c r="AI40" s="598"/>
      <c r="AJ40" s="598"/>
      <c r="AK40" s="598"/>
      <c r="AL40" s="598"/>
      <c r="AM40" s="598"/>
      <c r="AN40" s="598"/>
      <c r="AO40" s="598"/>
      <c r="AP40" s="598"/>
      <c r="AQ40" s="599"/>
      <c r="AR40" s="636">
        <f>IF(SUM(AR30:AT39)&lt;&gt;0,SUM(AR30:AT39),"")</f>
        <v>43460</v>
      </c>
      <c r="AS40" s="637"/>
      <c r="AT40" s="637"/>
      <c r="AU40" s="117" t="s">
        <v>49</v>
      </c>
    </row>
    <row r="41" spans="1:50" s="52" customFormat="1" ht="15.75" customHeight="1">
      <c r="A41" s="66"/>
      <c r="B41" s="34"/>
      <c r="C41" s="34"/>
      <c r="D41" s="35"/>
      <c r="E41" s="47"/>
      <c r="F41" s="47"/>
      <c r="G41" s="47"/>
      <c r="H41" s="47"/>
      <c r="I41" s="47"/>
      <c r="J41" s="47"/>
      <c r="K41" s="47"/>
      <c r="L41" s="47"/>
      <c r="M41" s="53"/>
      <c r="N41" s="34"/>
      <c r="O41" s="34"/>
      <c r="P41" s="35"/>
      <c r="Q41" s="47"/>
      <c r="R41" s="47"/>
      <c r="S41" s="47"/>
      <c r="T41" s="47"/>
      <c r="U41" s="47"/>
      <c r="V41" s="47"/>
      <c r="W41" s="53"/>
      <c r="X41" s="53"/>
      <c r="Y41" s="67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6"/>
      <c r="AW41" s="246"/>
      <c r="AX41" s="246"/>
    </row>
    <row r="42" spans="1:50">
      <c r="A42" s="6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4"/>
    </row>
    <row r="43" spans="1:50" ht="21" customHeight="1">
      <c r="A43" s="68"/>
      <c r="B43" s="556"/>
      <c r="C43" s="556"/>
      <c r="D43" s="60" t="s">
        <v>13</v>
      </c>
      <c r="E43" s="61"/>
      <c r="F43" s="61"/>
      <c r="G43" s="61"/>
      <c r="H43" s="61"/>
      <c r="I43" s="61"/>
      <c r="J43" s="61"/>
      <c r="K43" s="61"/>
      <c r="L43" s="61"/>
      <c r="M43" s="62"/>
      <c r="N43" s="63"/>
      <c r="O43" s="63"/>
      <c r="P43" s="63"/>
      <c r="Q43" s="63"/>
      <c r="R43" s="63"/>
      <c r="S43" s="63"/>
      <c r="T43" s="63"/>
      <c r="U43" s="63"/>
      <c r="V43" s="63"/>
      <c r="W43" s="61"/>
      <c r="X43" s="391" t="s">
        <v>230</v>
      </c>
      <c r="Y43" s="64"/>
    </row>
    <row r="44" spans="1:50" ht="7.5" customHeight="1">
      <c r="A44" s="68"/>
      <c r="B44" s="63"/>
      <c r="C44" s="63"/>
      <c r="D44" s="61"/>
      <c r="E44" s="61"/>
      <c r="F44" s="61"/>
      <c r="G44" s="61"/>
      <c r="H44" s="61"/>
      <c r="I44" s="61"/>
      <c r="J44" s="61"/>
      <c r="K44" s="61"/>
      <c r="L44" s="61"/>
      <c r="M44" s="62"/>
      <c r="N44" s="63"/>
      <c r="O44" s="63"/>
      <c r="P44" s="63"/>
      <c r="Q44" s="63"/>
      <c r="R44" s="63"/>
      <c r="S44" s="63"/>
      <c r="T44" s="63"/>
      <c r="U44" s="63"/>
      <c r="V44" s="63"/>
      <c r="W44" s="61"/>
      <c r="X44" s="61"/>
      <c r="Y44" s="64"/>
    </row>
    <row r="45" spans="1:50" ht="21" customHeight="1" thickBot="1">
      <c r="A45" s="65"/>
      <c r="B45" s="546" t="s">
        <v>12</v>
      </c>
      <c r="C45" s="548"/>
      <c r="D45" s="275" t="s">
        <v>14</v>
      </c>
      <c r="E45" s="546" t="s">
        <v>71</v>
      </c>
      <c r="F45" s="548"/>
      <c r="G45" s="546" t="s">
        <v>72</v>
      </c>
      <c r="H45" s="548"/>
      <c r="I45" s="546" t="s">
        <v>46</v>
      </c>
      <c r="J45" s="547"/>
      <c r="K45" s="547"/>
      <c r="L45" s="547"/>
      <c r="M45" s="547"/>
      <c r="N45" s="547"/>
      <c r="O45" s="548"/>
      <c r="P45" s="544" t="s">
        <v>15</v>
      </c>
      <c r="Q45" s="545"/>
      <c r="R45" s="544" t="s">
        <v>148</v>
      </c>
      <c r="S45" s="545"/>
      <c r="T45" s="276" t="s">
        <v>17</v>
      </c>
      <c r="U45" s="546" t="s">
        <v>70</v>
      </c>
      <c r="V45" s="547"/>
      <c r="W45" s="548"/>
      <c r="X45" s="277" t="s">
        <v>18</v>
      </c>
      <c r="Y45" s="64"/>
    </row>
    <row r="46" spans="1:50" ht="21" customHeight="1" thickTop="1">
      <c r="A46" s="65"/>
      <c r="B46" s="584"/>
      <c r="C46" s="585"/>
      <c r="D46" s="268"/>
      <c r="E46" s="561"/>
      <c r="F46" s="530"/>
      <c r="G46" s="561"/>
      <c r="H46" s="530"/>
      <c r="I46" s="576"/>
      <c r="J46" s="577"/>
      <c r="K46" s="577"/>
      <c r="L46" s="577"/>
      <c r="M46" s="577"/>
      <c r="N46" s="577"/>
      <c r="O46" s="578"/>
      <c r="P46" s="579"/>
      <c r="Q46" s="580"/>
      <c r="R46" s="535"/>
      <c r="S46" s="536"/>
      <c r="T46" s="269"/>
      <c r="U46" s="581" t="str">
        <f>IF((R46*T46)=0,"",R46*T46)</f>
        <v/>
      </c>
      <c r="V46" s="582"/>
      <c r="W46" s="583"/>
      <c r="X46" s="268"/>
      <c r="Y46" s="64"/>
    </row>
    <row r="47" spans="1:50" ht="21" customHeight="1">
      <c r="A47" s="65"/>
      <c r="B47" s="537"/>
      <c r="C47" s="538"/>
      <c r="D47" s="270"/>
      <c r="E47" s="529"/>
      <c r="F47" s="530"/>
      <c r="G47" s="529"/>
      <c r="H47" s="530"/>
      <c r="I47" s="539"/>
      <c r="J47" s="540"/>
      <c r="K47" s="540"/>
      <c r="L47" s="540"/>
      <c r="M47" s="540"/>
      <c r="N47" s="540"/>
      <c r="O47" s="541"/>
      <c r="P47" s="549"/>
      <c r="Q47" s="550"/>
      <c r="R47" s="542"/>
      <c r="S47" s="543"/>
      <c r="T47" s="271"/>
      <c r="U47" s="562" t="str">
        <f t="shared" ref="U47:U55" si="4">IF((R47*T47)=0,"",R47*T47)</f>
        <v/>
      </c>
      <c r="V47" s="563"/>
      <c r="W47" s="564"/>
      <c r="X47" s="270"/>
      <c r="Y47" s="64"/>
    </row>
    <row r="48" spans="1:50" ht="21" customHeight="1">
      <c r="A48" s="65"/>
      <c r="B48" s="537"/>
      <c r="C48" s="538"/>
      <c r="D48" s="270"/>
      <c r="E48" s="529"/>
      <c r="F48" s="530"/>
      <c r="G48" s="529"/>
      <c r="H48" s="530"/>
      <c r="I48" s="539"/>
      <c r="J48" s="540"/>
      <c r="K48" s="540"/>
      <c r="L48" s="540"/>
      <c r="M48" s="540"/>
      <c r="N48" s="540"/>
      <c r="O48" s="541"/>
      <c r="P48" s="549"/>
      <c r="Q48" s="550"/>
      <c r="R48" s="542"/>
      <c r="S48" s="543"/>
      <c r="T48" s="271"/>
      <c r="U48" s="562" t="str">
        <f t="shared" si="4"/>
        <v/>
      </c>
      <c r="V48" s="563"/>
      <c r="W48" s="564"/>
      <c r="X48" s="270"/>
      <c r="Y48" s="64"/>
    </row>
    <row r="49" spans="1:25" ht="21" customHeight="1">
      <c r="A49" s="65"/>
      <c r="B49" s="537"/>
      <c r="C49" s="538"/>
      <c r="D49" s="270"/>
      <c r="E49" s="529"/>
      <c r="F49" s="530"/>
      <c r="G49" s="529"/>
      <c r="H49" s="530"/>
      <c r="I49" s="539"/>
      <c r="J49" s="540"/>
      <c r="K49" s="540"/>
      <c r="L49" s="540"/>
      <c r="M49" s="540"/>
      <c r="N49" s="540"/>
      <c r="O49" s="541"/>
      <c r="P49" s="549"/>
      <c r="Q49" s="550"/>
      <c r="R49" s="542"/>
      <c r="S49" s="543"/>
      <c r="T49" s="271"/>
      <c r="U49" s="562" t="str">
        <f t="shared" ref="U49" si="5">IF((R49*T49)=0,"",R49*T49)</f>
        <v/>
      </c>
      <c r="V49" s="563"/>
      <c r="W49" s="564"/>
      <c r="X49" s="270"/>
      <c r="Y49" s="64"/>
    </row>
    <row r="50" spans="1:25" ht="21" customHeight="1">
      <c r="A50" s="65"/>
      <c r="B50" s="537"/>
      <c r="C50" s="538"/>
      <c r="D50" s="270"/>
      <c r="E50" s="529"/>
      <c r="F50" s="530"/>
      <c r="G50" s="529"/>
      <c r="H50" s="530"/>
      <c r="I50" s="539"/>
      <c r="J50" s="540"/>
      <c r="K50" s="540"/>
      <c r="L50" s="540"/>
      <c r="M50" s="540"/>
      <c r="N50" s="540"/>
      <c r="O50" s="541"/>
      <c r="P50" s="549"/>
      <c r="Q50" s="550"/>
      <c r="R50" s="542"/>
      <c r="S50" s="543"/>
      <c r="T50" s="271"/>
      <c r="U50" s="562" t="str">
        <f t="shared" si="4"/>
        <v/>
      </c>
      <c r="V50" s="563"/>
      <c r="W50" s="564"/>
      <c r="X50" s="270"/>
      <c r="Y50" s="64"/>
    </row>
    <row r="51" spans="1:25" ht="21" customHeight="1">
      <c r="A51" s="65"/>
      <c r="B51" s="537"/>
      <c r="C51" s="538"/>
      <c r="D51" s="270"/>
      <c r="E51" s="529"/>
      <c r="F51" s="530"/>
      <c r="G51" s="529"/>
      <c r="H51" s="530"/>
      <c r="I51" s="539"/>
      <c r="J51" s="540"/>
      <c r="K51" s="540"/>
      <c r="L51" s="540"/>
      <c r="M51" s="540"/>
      <c r="N51" s="540"/>
      <c r="O51" s="541"/>
      <c r="P51" s="549"/>
      <c r="Q51" s="550"/>
      <c r="R51" s="542"/>
      <c r="S51" s="543"/>
      <c r="T51" s="271"/>
      <c r="U51" s="562" t="str">
        <f t="shared" si="4"/>
        <v/>
      </c>
      <c r="V51" s="563"/>
      <c r="W51" s="564"/>
      <c r="X51" s="270"/>
      <c r="Y51" s="64"/>
    </row>
    <row r="52" spans="1:25" ht="21" customHeight="1">
      <c r="A52" s="65"/>
      <c r="B52" s="537"/>
      <c r="C52" s="538"/>
      <c r="D52" s="270"/>
      <c r="E52" s="529"/>
      <c r="F52" s="530"/>
      <c r="G52" s="529"/>
      <c r="H52" s="530"/>
      <c r="I52" s="539"/>
      <c r="J52" s="540"/>
      <c r="K52" s="540"/>
      <c r="L52" s="540"/>
      <c r="M52" s="540"/>
      <c r="N52" s="540"/>
      <c r="O52" s="541"/>
      <c r="P52" s="549"/>
      <c r="Q52" s="550"/>
      <c r="R52" s="542"/>
      <c r="S52" s="543"/>
      <c r="T52" s="271"/>
      <c r="U52" s="562" t="str">
        <f t="shared" si="4"/>
        <v/>
      </c>
      <c r="V52" s="563"/>
      <c r="W52" s="564"/>
      <c r="X52" s="270"/>
      <c r="Y52" s="64"/>
    </row>
    <row r="53" spans="1:25" ht="21" customHeight="1">
      <c r="A53" s="65"/>
      <c r="B53" s="537"/>
      <c r="C53" s="538"/>
      <c r="D53" s="270"/>
      <c r="E53" s="529"/>
      <c r="F53" s="530"/>
      <c r="G53" s="529"/>
      <c r="H53" s="530"/>
      <c r="I53" s="539"/>
      <c r="J53" s="540"/>
      <c r="K53" s="540"/>
      <c r="L53" s="540"/>
      <c r="M53" s="540"/>
      <c r="N53" s="540"/>
      <c r="O53" s="541"/>
      <c r="P53" s="549"/>
      <c r="Q53" s="550"/>
      <c r="R53" s="542"/>
      <c r="S53" s="543"/>
      <c r="T53" s="271"/>
      <c r="U53" s="562" t="str">
        <f t="shared" si="4"/>
        <v/>
      </c>
      <c r="V53" s="563"/>
      <c r="W53" s="564"/>
      <c r="X53" s="270"/>
      <c r="Y53" s="64"/>
    </row>
    <row r="54" spans="1:25" ht="21" customHeight="1">
      <c r="A54" s="65"/>
      <c r="B54" s="537"/>
      <c r="C54" s="538"/>
      <c r="D54" s="270"/>
      <c r="E54" s="529"/>
      <c r="F54" s="530"/>
      <c r="G54" s="529"/>
      <c r="H54" s="530"/>
      <c r="I54" s="539"/>
      <c r="J54" s="540"/>
      <c r="K54" s="540"/>
      <c r="L54" s="540"/>
      <c r="M54" s="540"/>
      <c r="N54" s="540"/>
      <c r="O54" s="541"/>
      <c r="P54" s="549"/>
      <c r="Q54" s="550"/>
      <c r="R54" s="542"/>
      <c r="S54" s="543"/>
      <c r="T54" s="271"/>
      <c r="U54" s="562" t="str">
        <f t="shared" si="4"/>
        <v/>
      </c>
      <c r="V54" s="563"/>
      <c r="W54" s="564"/>
      <c r="X54" s="270"/>
      <c r="Y54" s="64"/>
    </row>
    <row r="55" spans="1:25" ht="21" customHeight="1" thickBot="1">
      <c r="A55" s="65"/>
      <c r="B55" s="565"/>
      <c r="C55" s="566"/>
      <c r="D55" s="272"/>
      <c r="E55" s="531"/>
      <c r="F55" s="532"/>
      <c r="G55" s="531"/>
      <c r="H55" s="532"/>
      <c r="I55" s="567"/>
      <c r="J55" s="568"/>
      <c r="K55" s="568"/>
      <c r="L55" s="568"/>
      <c r="M55" s="568"/>
      <c r="N55" s="568"/>
      <c r="O55" s="569"/>
      <c r="P55" s="570"/>
      <c r="Q55" s="571"/>
      <c r="R55" s="533"/>
      <c r="S55" s="534"/>
      <c r="T55" s="273"/>
      <c r="U55" s="573" t="str">
        <f t="shared" si="4"/>
        <v/>
      </c>
      <c r="V55" s="574"/>
      <c r="W55" s="575"/>
      <c r="X55" s="272"/>
      <c r="Y55" s="64"/>
    </row>
    <row r="56" spans="1:25" ht="21" customHeight="1" thickTop="1">
      <c r="A56" s="65"/>
      <c r="B56" s="553" t="s">
        <v>73</v>
      </c>
      <c r="C56" s="554"/>
      <c r="D56" s="554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5"/>
      <c r="U56" s="559" t="str">
        <f>IF(SUM(U46:W55)&lt;&gt;0,SUM(U46:W55),"")</f>
        <v/>
      </c>
      <c r="V56" s="560"/>
      <c r="W56" s="560"/>
      <c r="X56" s="274" t="s">
        <v>49</v>
      </c>
      <c r="Y56" s="64"/>
    </row>
    <row r="57" spans="1:25">
      <c r="A57" s="6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4"/>
    </row>
    <row r="58" spans="1:25">
      <c r="A58" s="6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4"/>
    </row>
    <row r="59" spans="1:25" ht="26.25" customHeight="1">
      <c r="A59" s="6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9" t="s">
        <v>75</v>
      </c>
      <c r="U59" s="525" t="str">
        <f>IF(SUM(U24,U40,U56)&lt;&gt;0,SUM(U24,U40,U56),"")</f>
        <v/>
      </c>
      <c r="V59" s="525"/>
      <c r="W59" s="525"/>
      <c r="X59" s="228" t="s">
        <v>49</v>
      </c>
      <c r="Y59" s="64"/>
    </row>
    <row r="60" spans="1:25">
      <c r="A60" s="6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4"/>
    </row>
    <row r="61" spans="1:25">
      <c r="A61" s="70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2"/>
    </row>
  </sheetData>
  <sheetProtection password="C714" sheet="1" objects="1" scenarios="1" formatCells="0" formatColumns="0" formatRows="0" insertColumns="0" insertRows="0" deleteColumns="0" deleteRows="0" selectLockedCells="1"/>
  <mergeCells count="406">
    <mergeCell ref="AA40:AQ40"/>
    <mergeCell ref="AR40:AT40"/>
    <mergeCell ref="AA38:AB38"/>
    <mergeCell ref="AD38:AE38"/>
    <mergeCell ref="AF38:AG38"/>
    <mergeCell ref="AH38:AL38"/>
    <mergeCell ref="AM38:AN38"/>
    <mergeCell ref="AO38:AP38"/>
    <mergeCell ref="AR38:AT38"/>
    <mergeCell ref="AA39:AB39"/>
    <mergeCell ref="AD39:AE39"/>
    <mergeCell ref="AF39:AG39"/>
    <mergeCell ref="AH39:AL39"/>
    <mergeCell ref="AM39:AN39"/>
    <mergeCell ref="AO39:AP39"/>
    <mergeCell ref="AR39:AT39"/>
    <mergeCell ref="AA36:AB36"/>
    <mergeCell ref="AD36:AE36"/>
    <mergeCell ref="AF36:AG36"/>
    <mergeCell ref="AH36:AL36"/>
    <mergeCell ref="AM36:AN36"/>
    <mergeCell ref="AO36:AP36"/>
    <mergeCell ref="AR36:AT36"/>
    <mergeCell ref="AA37:AB37"/>
    <mergeCell ref="AD37:AE37"/>
    <mergeCell ref="AF37:AG37"/>
    <mergeCell ref="AH37:AL37"/>
    <mergeCell ref="AM37:AN37"/>
    <mergeCell ref="AO37:AP37"/>
    <mergeCell ref="AR37:AT37"/>
    <mergeCell ref="AA34:AB34"/>
    <mergeCell ref="AD34:AE34"/>
    <mergeCell ref="AF34:AG34"/>
    <mergeCell ref="AH34:AL34"/>
    <mergeCell ref="AM34:AN34"/>
    <mergeCell ref="AO34:AP34"/>
    <mergeCell ref="AR34:AT34"/>
    <mergeCell ref="AA35:AB35"/>
    <mergeCell ref="AD35:AE35"/>
    <mergeCell ref="AF35:AG35"/>
    <mergeCell ref="AH35:AL35"/>
    <mergeCell ref="AM35:AN35"/>
    <mergeCell ref="AO35:AP35"/>
    <mergeCell ref="AR35:AT35"/>
    <mergeCell ref="AA32:AB32"/>
    <mergeCell ref="AD32:AE32"/>
    <mergeCell ref="AF32:AG32"/>
    <mergeCell ref="AH32:AL32"/>
    <mergeCell ref="AM32:AN32"/>
    <mergeCell ref="AO32:AP32"/>
    <mergeCell ref="AR32:AT32"/>
    <mergeCell ref="AA33:AB33"/>
    <mergeCell ref="AD33:AE33"/>
    <mergeCell ref="AF33:AG33"/>
    <mergeCell ref="AH33:AL33"/>
    <mergeCell ref="AM33:AN33"/>
    <mergeCell ref="AO33:AP33"/>
    <mergeCell ref="AR33:AT33"/>
    <mergeCell ref="AA30:AB30"/>
    <mergeCell ref="AD30:AE30"/>
    <mergeCell ref="AF30:AG30"/>
    <mergeCell ref="AH30:AL30"/>
    <mergeCell ref="AM30:AN30"/>
    <mergeCell ref="AO30:AP30"/>
    <mergeCell ref="AR30:AT30"/>
    <mergeCell ref="AA31:AB31"/>
    <mergeCell ref="AD31:AE31"/>
    <mergeCell ref="AF31:AG31"/>
    <mergeCell ref="AH31:AL31"/>
    <mergeCell ref="AM31:AN31"/>
    <mergeCell ref="AO31:AP31"/>
    <mergeCell ref="AR31:AT31"/>
    <mergeCell ref="AR24:AT24"/>
    <mergeCell ref="AA27:AB27"/>
    <mergeCell ref="AA29:AB29"/>
    <mergeCell ref="AD29:AE29"/>
    <mergeCell ref="AF29:AG29"/>
    <mergeCell ref="AH29:AL29"/>
    <mergeCell ref="AM29:AN29"/>
    <mergeCell ref="AO29:AP29"/>
    <mergeCell ref="AR29:AT29"/>
    <mergeCell ref="AR23:AT23"/>
    <mergeCell ref="AA11:AB11"/>
    <mergeCell ref="AA23:AB23"/>
    <mergeCell ref="AD23:AE23"/>
    <mergeCell ref="AF23:AG23"/>
    <mergeCell ref="AH23:AL23"/>
    <mergeCell ref="AM23:AN23"/>
    <mergeCell ref="AO23:AP23"/>
    <mergeCell ref="AR20:AT20"/>
    <mergeCell ref="AA21:AB21"/>
    <mergeCell ref="AD21:AE21"/>
    <mergeCell ref="AF21:AG21"/>
    <mergeCell ref="AH21:AL21"/>
    <mergeCell ref="AM21:AN21"/>
    <mergeCell ref="AO21:AP21"/>
    <mergeCell ref="AR21:AT21"/>
    <mergeCell ref="AA22:AB22"/>
    <mergeCell ref="AD22:AE22"/>
    <mergeCell ref="AF22:AG22"/>
    <mergeCell ref="AH22:AL22"/>
    <mergeCell ref="AM22:AN22"/>
    <mergeCell ref="AO22:AP22"/>
    <mergeCell ref="AR22:AT22"/>
    <mergeCell ref="AR17:AT17"/>
    <mergeCell ref="AA18:AB18"/>
    <mergeCell ref="AD18:AE18"/>
    <mergeCell ref="AF18:AG18"/>
    <mergeCell ref="AH18:AL18"/>
    <mergeCell ref="AM18:AN18"/>
    <mergeCell ref="AO18:AP18"/>
    <mergeCell ref="AR18:AT18"/>
    <mergeCell ref="AA19:AB19"/>
    <mergeCell ref="AD19:AE19"/>
    <mergeCell ref="AF19:AG19"/>
    <mergeCell ref="AH19:AL19"/>
    <mergeCell ref="AM19:AN19"/>
    <mergeCell ref="AO19:AP19"/>
    <mergeCell ref="AR19:AT19"/>
    <mergeCell ref="AR14:AT14"/>
    <mergeCell ref="AA15:AB15"/>
    <mergeCell ref="AD15:AE15"/>
    <mergeCell ref="AF15:AG15"/>
    <mergeCell ref="AH15:AL15"/>
    <mergeCell ref="AM15:AN15"/>
    <mergeCell ref="AO15:AP15"/>
    <mergeCell ref="AR15:AT15"/>
    <mergeCell ref="AA16:AB16"/>
    <mergeCell ref="AD16:AE16"/>
    <mergeCell ref="AF16:AG16"/>
    <mergeCell ref="AH16:AL16"/>
    <mergeCell ref="AM16:AN16"/>
    <mergeCell ref="AO16:AP16"/>
    <mergeCell ref="AR16:AT16"/>
    <mergeCell ref="AA13:AB13"/>
    <mergeCell ref="AD13:AE13"/>
    <mergeCell ref="AF13:AG13"/>
    <mergeCell ref="AH13:AL13"/>
    <mergeCell ref="AM13:AN13"/>
    <mergeCell ref="AO13:AP13"/>
    <mergeCell ref="AR13:AT13"/>
    <mergeCell ref="R32:S32"/>
    <mergeCell ref="R33:S33"/>
    <mergeCell ref="AA14:AB14"/>
    <mergeCell ref="AD14:AE14"/>
    <mergeCell ref="AF14:AG14"/>
    <mergeCell ref="AH14:AL14"/>
    <mergeCell ref="AM14:AN14"/>
    <mergeCell ref="AO14:AP14"/>
    <mergeCell ref="AA17:AB17"/>
    <mergeCell ref="AD17:AE17"/>
    <mergeCell ref="AF17:AG17"/>
    <mergeCell ref="AH17:AL17"/>
    <mergeCell ref="AM17:AN17"/>
    <mergeCell ref="AO17:AP17"/>
    <mergeCell ref="AA20:AB20"/>
    <mergeCell ref="AD20:AE20"/>
    <mergeCell ref="AF20:AG20"/>
    <mergeCell ref="AH20:AL20"/>
    <mergeCell ref="AM20:AN20"/>
    <mergeCell ref="AO20:AP20"/>
    <mergeCell ref="I49:O49"/>
    <mergeCell ref="I50:O50"/>
    <mergeCell ref="I51:O51"/>
    <mergeCell ref="I52:O52"/>
    <mergeCell ref="I53:O53"/>
    <mergeCell ref="P33:Q33"/>
    <mergeCell ref="U33:W33"/>
    <mergeCell ref="U37:W37"/>
    <mergeCell ref="P38:Q38"/>
    <mergeCell ref="U38:W38"/>
    <mergeCell ref="I39:O39"/>
    <mergeCell ref="P39:Q39"/>
    <mergeCell ref="U39:W39"/>
    <mergeCell ref="P34:Q34"/>
    <mergeCell ref="U34:W34"/>
    <mergeCell ref="P35:Q35"/>
    <mergeCell ref="U35:W35"/>
    <mergeCell ref="P36:Q36"/>
    <mergeCell ref="U36:W36"/>
    <mergeCell ref="I34:O34"/>
    <mergeCell ref="AA24:AQ24"/>
    <mergeCell ref="U17:W17"/>
    <mergeCell ref="U18:W18"/>
    <mergeCell ref="U19:W19"/>
    <mergeCell ref="U20:W20"/>
    <mergeCell ref="P21:Q21"/>
    <mergeCell ref="P22:Q22"/>
    <mergeCell ref="P23:Q23"/>
    <mergeCell ref="P17:Q17"/>
    <mergeCell ref="P18:Q18"/>
    <mergeCell ref="P19:Q19"/>
    <mergeCell ref="P20:Q20"/>
    <mergeCell ref="R17:S17"/>
    <mergeCell ref="R18:S18"/>
    <mergeCell ref="R19:S19"/>
    <mergeCell ref="R20:S20"/>
    <mergeCell ref="R21:S21"/>
    <mergeCell ref="R22:S22"/>
    <mergeCell ref="R23:S23"/>
    <mergeCell ref="R16:S16"/>
    <mergeCell ref="G21:H21"/>
    <mergeCell ref="G22:H22"/>
    <mergeCell ref="G23:H23"/>
    <mergeCell ref="E29:F29"/>
    <mergeCell ref="G17:H17"/>
    <mergeCell ref="B54:C54"/>
    <mergeCell ref="B50:C50"/>
    <mergeCell ref="B51:C51"/>
    <mergeCell ref="B52:C52"/>
    <mergeCell ref="B45:C45"/>
    <mergeCell ref="B46:C46"/>
    <mergeCell ref="B37:C37"/>
    <mergeCell ref="B38:C38"/>
    <mergeCell ref="B39:C39"/>
    <mergeCell ref="B53:C53"/>
    <mergeCell ref="B49:C49"/>
    <mergeCell ref="B48:C48"/>
    <mergeCell ref="B47:C47"/>
    <mergeCell ref="B19:C19"/>
    <mergeCell ref="B18:C18"/>
    <mergeCell ref="B17:C17"/>
    <mergeCell ref="B16:C16"/>
    <mergeCell ref="P29:Q29"/>
    <mergeCell ref="B15:C15"/>
    <mergeCell ref="I23:O23"/>
    <mergeCell ref="I17:O17"/>
    <mergeCell ref="I18:O18"/>
    <mergeCell ref="I19:O19"/>
    <mergeCell ref="I20:O20"/>
    <mergeCell ref="I21:O21"/>
    <mergeCell ref="I22:O22"/>
    <mergeCell ref="A2:X2"/>
    <mergeCell ref="P14:Q14"/>
    <mergeCell ref="P15:Q15"/>
    <mergeCell ref="P16:Q16"/>
    <mergeCell ref="U13:W13"/>
    <mergeCell ref="U14:W14"/>
    <mergeCell ref="U15:W15"/>
    <mergeCell ref="U16:W16"/>
    <mergeCell ref="B13:C13"/>
    <mergeCell ref="I13:O13"/>
    <mergeCell ref="P13:Q13"/>
    <mergeCell ref="G15:H15"/>
    <mergeCell ref="G16:H16"/>
    <mergeCell ref="B11:C11"/>
    <mergeCell ref="A5:E5"/>
    <mergeCell ref="I14:O14"/>
    <mergeCell ref="B14:C14"/>
    <mergeCell ref="F7:G7"/>
    <mergeCell ref="N7:O7"/>
    <mergeCell ref="I15:O15"/>
    <mergeCell ref="I16:O16"/>
    <mergeCell ref="R13:S13"/>
    <mergeCell ref="R14:S14"/>
    <mergeCell ref="R15:S15"/>
    <mergeCell ref="U40:W40"/>
    <mergeCell ref="B23:C23"/>
    <mergeCell ref="B22:C22"/>
    <mergeCell ref="B21:C21"/>
    <mergeCell ref="B20:C20"/>
    <mergeCell ref="I30:O30"/>
    <mergeCell ref="P30:Q30"/>
    <mergeCell ref="U30:W30"/>
    <mergeCell ref="B31:C31"/>
    <mergeCell ref="P31:Q31"/>
    <mergeCell ref="U31:W31"/>
    <mergeCell ref="E30:F30"/>
    <mergeCell ref="G30:H30"/>
    <mergeCell ref="E31:F31"/>
    <mergeCell ref="G31:H31"/>
    <mergeCell ref="B30:C30"/>
    <mergeCell ref="I54:O54"/>
    <mergeCell ref="U45:W45"/>
    <mergeCell ref="E45:F45"/>
    <mergeCell ref="G45:H45"/>
    <mergeCell ref="I46:O46"/>
    <mergeCell ref="P46:Q46"/>
    <mergeCell ref="E46:F46"/>
    <mergeCell ref="G46:H46"/>
    <mergeCell ref="I35:O35"/>
    <mergeCell ref="I36:O36"/>
    <mergeCell ref="I37:O37"/>
    <mergeCell ref="I38:O38"/>
    <mergeCell ref="U46:W46"/>
    <mergeCell ref="R35:S35"/>
    <mergeCell ref="R36:S36"/>
    <mergeCell ref="R37:S37"/>
    <mergeCell ref="R38:S38"/>
    <mergeCell ref="B40:T40"/>
    <mergeCell ref="B43:C43"/>
    <mergeCell ref="U47:W47"/>
    <mergeCell ref="P48:Q48"/>
    <mergeCell ref="U48:W48"/>
    <mergeCell ref="R47:S47"/>
    <mergeCell ref="R48:S48"/>
    <mergeCell ref="U29:W29"/>
    <mergeCell ref="U21:W21"/>
    <mergeCell ref="U22:W22"/>
    <mergeCell ref="U23:W23"/>
    <mergeCell ref="B29:C29"/>
    <mergeCell ref="I29:O29"/>
    <mergeCell ref="U24:W24"/>
    <mergeCell ref="U32:W32"/>
    <mergeCell ref="U55:W55"/>
    <mergeCell ref="P51:Q51"/>
    <mergeCell ref="U51:W51"/>
    <mergeCell ref="P52:Q52"/>
    <mergeCell ref="U52:W52"/>
    <mergeCell ref="P53:Q53"/>
    <mergeCell ref="U53:W53"/>
    <mergeCell ref="U49:W49"/>
    <mergeCell ref="P49:Q49"/>
    <mergeCell ref="P50:Q50"/>
    <mergeCell ref="U50:W50"/>
    <mergeCell ref="R49:S49"/>
    <mergeCell ref="R50:S50"/>
    <mergeCell ref="R51:S51"/>
    <mergeCell ref="R52:S52"/>
    <mergeCell ref="R53:S53"/>
    <mergeCell ref="R54:S54"/>
    <mergeCell ref="R55:S55"/>
    <mergeCell ref="B56:T56"/>
    <mergeCell ref="U56:W56"/>
    <mergeCell ref="E13:F13"/>
    <mergeCell ref="G13:H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G14:H14"/>
    <mergeCell ref="P54:Q54"/>
    <mergeCell ref="U54:W54"/>
    <mergeCell ref="B55:C55"/>
    <mergeCell ref="I55:O55"/>
    <mergeCell ref="P55:Q55"/>
    <mergeCell ref="G39:H39"/>
    <mergeCell ref="I47:O47"/>
    <mergeCell ref="I48:O48"/>
    <mergeCell ref="R45:S45"/>
    <mergeCell ref="E47:F47"/>
    <mergeCell ref="I45:O45"/>
    <mergeCell ref="P45:Q45"/>
    <mergeCell ref="P47:Q47"/>
    <mergeCell ref="I32:O32"/>
    <mergeCell ref="G18:H18"/>
    <mergeCell ref="G19:H19"/>
    <mergeCell ref="G20:H20"/>
    <mergeCell ref="G29:H29"/>
    <mergeCell ref="B24:T24"/>
    <mergeCell ref="B27:C27"/>
    <mergeCell ref="P37:Q37"/>
    <mergeCell ref="B36:C36"/>
    <mergeCell ref="E35:F35"/>
    <mergeCell ref="G35:H35"/>
    <mergeCell ref="E36:F36"/>
    <mergeCell ref="G36:H36"/>
    <mergeCell ref="P32:Q32"/>
    <mergeCell ref="I33:O33"/>
    <mergeCell ref="R29:S29"/>
    <mergeCell ref="R31:S31"/>
    <mergeCell ref="B32:C32"/>
    <mergeCell ref="R39:S39"/>
    <mergeCell ref="R46:S46"/>
    <mergeCell ref="B33:C33"/>
    <mergeCell ref="B34:C34"/>
    <mergeCell ref="B35:C35"/>
    <mergeCell ref="I31:O31"/>
    <mergeCell ref="R34:S34"/>
    <mergeCell ref="R30:S30"/>
    <mergeCell ref="E32:F32"/>
    <mergeCell ref="G32:H32"/>
    <mergeCell ref="E33:F33"/>
    <mergeCell ref="G33:H33"/>
    <mergeCell ref="E34:F34"/>
    <mergeCell ref="G34:H34"/>
    <mergeCell ref="U59:W59"/>
    <mergeCell ref="A6:E6"/>
    <mergeCell ref="E53:F53"/>
    <mergeCell ref="G53:H53"/>
    <mergeCell ref="E54:F54"/>
    <mergeCell ref="G54:H54"/>
    <mergeCell ref="E55:F55"/>
    <mergeCell ref="G55:H55"/>
    <mergeCell ref="E50:F50"/>
    <mergeCell ref="G50:H50"/>
    <mergeCell ref="E51:F51"/>
    <mergeCell ref="G51:H51"/>
    <mergeCell ref="E52:F52"/>
    <mergeCell ref="G52:H52"/>
    <mergeCell ref="G47:H47"/>
    <mergeCell ref="E48:F48"/>
    <mergeCell ref="G48:H48"/>
    <mergeCell ref="E49:F49"/>
    <mergeCell ref="G49:H49"/>
    <mergeCell ref="E37:F37"/>
    <mergeCell ref="G37:H37"/>
    <mergeCell ref="E38:F38"/>
    <mergeCell ref="G38:H38"/>
    <mergeCell ref="E39:F39"/>
  </mergeCells>
  <phoneticPr fontId="2"/>
  <dataValidations count="2">
    <dataValidation type="list" allowBlank="1" showInputMessage="1" showErrorMessage="1" sqref="P41 D25:D26 D41 D8:D9 D14:D23 D30:D39 AC14:AC23 AC30:AC39 D46:D55" xr:uid="{00000000-0002-0000-0500-000000000000}">
      <formula1>"月,火,水,木,金,土,日"</formula1>
    </dataValidation>
    <dataValidation type="list" allowBlank="1" showInputMessage="1" showErrorMessage="1" sqref="P14:Q23 AM14:AN23 P30:Q39 AM30:AN39 P46:Q55" xr:uid="{00000000-0002-0000-0500-000001000000}">
      <formula1>"電車,新幹線,特急電車,バス,飛行機,徒歩,その他"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499984740745262"/>
    <pageSetUpPr fitToPage="1"/>
  </sheetPr>
  <dimension ref="A1:X58"/>
  <sheetViews>
    <sheetView showGridLines="0" view="pageBreakPreview" zoomScale="85" zoomScaleNormal="100" zoomScaleSheetLayoutView="85" workbookViewId="0">
      <selection activeCell="D8" sqref="D8:N8"/>
    </sheetView>
  </sheetViews>
  <sheetFormatPr defaultColWidth="5.875" defaultRowHeight="14.25"/>
  <cols>
    <col min="1" max="4" width="5.875" style="279"/>
    <col min="5" max="5" width="13.125" style="279" customWidth="1"/>
    <col min="6" max="12" width="5.875" style="279"/>
    <col min="13" max="13" width="6.875" style="279" bestFit="1" customWidth="1"/>
    <col min="14" max="16384" width="5.875" style="279"/>
  </cols>
  <sheetData>
    <row r="1" spans="1:24" s="11" customFormat="1" ht="13.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317"/>
      <c r="X1" s="278"/>
    </row>
    <row r="2" spans="1:24" ht="36.75" customHeight="1">
      <c r="A2" s="647" t="s">
        <v>68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</row>
    <row r="3" spans="1:24" ht="15.75" customHeight="1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</row>
    <row r="4" spans="1:24" ht="15.75" customHeigh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</row>
    <row r="5" spans="1:24" ht="18.75" customHeight="1">
      <c r="A5" s="649" t="s">
        <v>78</v>
      </c>
      <c r="B5" s="650"/>
      <c r="C5" s="650"/>
      <c r="D5" s="650"/>
      <c r="E5" s="650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</row>
    <row r="6" spans="1:24" s="343" customFormat="1" ht="15.75" customHeight="1">
      <c r="A6" s="651"/>
      <c r="B6" s="652"/>
      <c r="C6" s="652"/>
      <c r="D6" s="652"/>
      <c r="E6" s="652"/>
      <c r="F6" s="340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0"/>
      <c r="R6" s="341"/>
      <c r="S6" s="341"/>
      <c r="T6" s="341"/>
      <c r="U6" s="341"/>
      <c r="V6" s="342"/>
    </row>
    <row r="7" spans="1:24" s="343" customFormat="1" ht="15.75" customHeight="1">
      <c r="A7" s="344"/>
      <c r="B7" s="345" t="s">
        <v>76</v>
      </c>
      <c r="C7" s="345"/>
      <c r="D7" s="345"/>
      <c r="E7" s="345"/>
      <c r="F7" s="345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5"/>
      <c r="R7" s="346"/>
      <c r="S7" s="346"/>
      <c r="T7" s="346"/>
      <c r="U7" s="288" t="s">
        <v>229</v>
      </c>
      <c r="V7" s="347"/>
    </row>
    <row r="8" spans="1:24" s="343" customFormat="1" ht="30" customHeight="1" thickBot="1">
      <c r="A8" s="348"/>
      <c r="B8" s="638" t="s">
        <v>37</v>
      </c>
      <c r="C8" s="639"/>
      <c r="D8" s="640" t="s">
        <v>166</v>
      </c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5" t="s">
        <v>47</v>
      </c>
      <c r="P8" s="646"/>
      <c r="Q8" s="641" t="s">
        <v>87</v>
      </c>
      <c r="R8" s="641"/>
      <c r="S8" s="642"/>
      <c r="T8" s="291" t="s">
        <v>18</v>
      </c>
      <c r="U8" s="292"/>
      <c r="V8" s="349"/>
    </row>
    <row r="9" spans="1:24" s="343" customFormat="1" ht="30" customHeight="1" thickTop="1">
      <c r="A9" s="348"/>
      <c r="B9" s="638" t="s">
        <v>19</v>
      </c>
      <c r="C9" s="639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3"/>
      <c r="P9" s="643"/>
      <c r="Q9" s="643"/>
      <c r="R9" s="643"/>
      <c r="S9" s="644"/>
      <c r="T9" s="653"/>
      <c r="U9" s="654"/>
      <c r="V9" s="349"/>
    </row>
    <row r="10" spans="1:24" s="343" customFormat="1" ht="30" customHeight="1">
      <c r="A10" s="348"/>
      <c r="B10" s="638" t="s">
        <v>38</v>
      </c>
      <c r="C10" s="639"/>
      <c r="D10" s="643"/>
      <c r="E10" s="643"/>
      <c r="F10" s="643"/>
      <c r="G10" s="643"/>
      <c r="H10" s="643"/>
      <c r="I10" s="643"/>
      <c r="J10" s="643"/>
      <c r="K10" s="643"/>
      <c r="L10" s="643"/>
      <c r="M10" s="643"/>
      <c r="N10" s="643"/>
      <c r="O10" s="643"/>
      <c r="P10" s="643"/>
      <c r="Q10" s="643"/>
      <c r="R10" s="643"/>
      <c r="S10" s="644"/>
      <c r="T10" s="653"/>
      <c r="U10" s="654"/>
      <c r="V10" s="349"/>
    </row>
    <row r="11" spans="1:24" s="343" customFormat="1" ht="30" customHeight="1">
      <c r="A11" s="348"/>
      <c r="B11" s="638" t="s">
        <v>39</v>
      </c>
      <c r="C11" s="639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641"/>
      <c r="S11" s="642"/>
      <c r="T11" s="653"/>
      <c r="U11" s="654"/>
      <c r="V11" s="349"/>
    </row>
    <row r="12" spans="1:24" s="343" customFormat="1" ht="30" customHeight="1">
      <c r="A12" s="348"/>
      <c r="B12" s="638" t="s">
        <v>185</v>
      </c>
      <c r="C12" s="639"/>
      <c r="D12" s="640" t="s">
        <v>186</v>
      </c>
      <c r="E12" s="641"/>
      <c r="F12" s="641"/>
      <c r="G12" s="641"/>
      <c r="H12" s="641"/>
      <c r="I12" s="641"/>
      <c r="J12" s="641"/>
      <c r="K12" s="641"/>
      <c r="L12" s="641"/>
      <c r="M12" s="641"/>
      <c r="N12" s="641"/>
      <c r="O12" s="641"/>
      <c r="P12" s="641"/>
      <c r="Q12" s="641"/>
      <c r="R12" s="641"/>
      <c r="S12" s="642"/>
      <c r="T12" s="653"/>
      <c r="U12" s="654"/>
      <c r="V12" s="349"/>
    </row>
    <row r="13" spans="1:24" s="343" customFormat="1" ht="30" customHeight="1">
      <c r="A13" s="348"/>
      <c r="B13" s="657" t="s">
        <v>16</v>
      </c>
      <c r="C13" s="658"/>
      <c r="D13" s="659" t="s">
        <v>52</v>
      </c>
      <c r="E13" s="81"/>
      <c r="F13" s="82" t="s">
        <v>49</v>
      </c>
      <c r="G13" s="83"/>
      <c r="H13" s="84" t="s">
        <v>50</v>
      </c>
      <c r="I13" s="83"/>
      <c r="J13" s="84" t="s">
        <v>48</v>
      </c>
      <c r="K13" s="85" t="s">
        <v>167</v>
      </c>
      <c r="L13" s="661">
        <f>IF((E13*G13*I13)=0,0,E13*G13*I13)</f>
        <v>0</v>
      </c>
      <c r="M13" s="661"/>
      <c r="N13" s="265" t="s">
        <v>49</v>
      </c>
      <c r="O13" s="662" t="s">
        <v>51</v>
      </c>
      <c r="P13" s="264"/>
      <c r="Q13" s="86"/>
      <c r="R13" s="86"/>
      <c r="S13" s="87"/>
      <c r="T13" s="653"/>
      <c r="U13" s="654"/>
      <c r="V13" s="349"/>
    </row>
    <row r="14" spans="1:24" s="343" customFormat="1" ht="30" customHeight="1">
      <c r="A14" s="348"/>
      <c r="B14" s="664"/>
      <c r="C14" s="665"/>
      <c r="D14" s="660"/>
      <c r="E14" s="88"/>
      <c r="F14" s="89" t="s">
        <v>49</v>
      </c>
      <c r="G14" s="90"/>
      <c r="H14" s="91" t="s">
        <v>50</v>
      </c>
      <c r="I14" s="90"/>
      <c r="J14" s="91" t="s">
        <v>48</v>
      </c>
      <c r="K14" s="92" t="s">
        <v>167</v>
      </c>
      <c r="L14" s="666">
        <f>IF((E14*G14*I14)=0,0,E14*G14*I14)</f>
        <v>0</v>
      </c>
      <c r="M14" s="666"/>
      <c r="N14" s="266" t="s">
        <v>49</v>
      </c>
      <c r="O14" s="663"/>
      <c r="P14" s="667">
        <f>IF(AND(L13&lt;&gt;"",L14&lt;&gt;""),L13+L14,0)</f>
        <v>0</v>
      </c>
      <c r="Q14" s="667"/>
      <c r="R14" s="667"/>
      <c r="S14" s="93" t="s">
        <v>49</v>
      </c>
      <c r="T14" s="655"/>
      <c r="U14" s="656"/>
      <c r="V14" s="349"/>
    </row>
    <row r="15" spans="1:24" s="343" customFormat="1" ht="17.25" customHeight="1">
      <c r="A15" s="348"/>
      <c r="B15" s="251"/>
      <c r="C15" s="251"/>
      <c r="D15" s="94"/>
      <c r="E15" s="319"/>
      <c r="F15" s="95"/>
      <c r="G15" s="95"/>
      <c r="H15" s="95"/>
      <c r="I15" s="95"/>
      <c r="J15" s="95"/>
      <c r="K15" s="94"/>
      <c r="L15" s="96" t="s">
        <v>168</v>
      </c>
      <c r="M15" s="96"/>
      <c r="N15" s="97"/>
      <c r="O15" s="94"/>
      <c r="P15" s="94"/>
      <c r="Q15" s="98"/>
      <c r="R15" s="99"/>
      <c r="S15" s="100"/>
      <c r="T15" s="251"/>
      <c r="U15" s="251"/>
      <c r="V15" s="349"/>
    </row>
    <row r="16" spans="1:24" s="318" customFormat="1" ht="17.25" customHeight="1">
      <c r="A16" s="350"/>
      <c r="B16" s="345" t="s">
        <v>77</v>
      </c>
      <c r="C16" s="251"/>
      <c r="D16" s="94"/>
      <c r="E16" s="319"/>
      <c r="F16" s="95"/>
      <c r="G16" s="95"/>
      <c r="H16" s="95"/>
      <c r="I16" s="95"/>
      <c r="J16" s="95"/>
      <c r="K16" s="94"/>
      <c r="L16" s="96"/>
      <c r="M16" s="96"/>
      <c r="N16" s="97"/>
      <c r="O16" s="94"/>
      <c r="P16" s="94"/>
      <c r="Q16" s="98"/>
      <c r="R16" s="99"/>
      <c r="S16" s="100"/>
      <c r="T16" s="251"/>
      <c r="U16" s="288" t="s">
        <v>209</v>
      </c>
      <c r="V16" s="351"/>
    </row>
    <row r="17" spans="1:22" s="318" customFormat="1" ht="30" customHeight="1" thickBot="1">
      <c r="A17" s="350"/>
      <c r="B17" s="638" t="s">
        <v>37</v>
      </c>
      <c r="C17" s="639"/>
      <c r="D17" s="640" t="s">
        <v>210</v>
      </c>
      <c r="E17" s="641"/>
      <c r="F17" s="641"/>
      <c r="G17" s="641"/>
      <c r="H17" s="641"/>
      <c r="I17" s="641"/>
      <c r="J17" s="641"/>
      <c r="K17" s="641"/>
      <c r="L17" s="641"/>
      <c r="M17" s="641"/>
      <c r="N17" s="642"/>
      <c r="O17" s="645" t="s">
        <v>47</v>
      </c>
      <c r="P17" s="646"/>
      <c r="Q17" s="641" t="s">
        <v>87</v>
      </c>
      <c r="R17" s="641"/>
      <c r="S17" s="642"/>
      <c r="T17" s="291" t="s">
        <v>18</v>
      </c>
      <c r="U17" s="292"/>
      <c r="V17" s="351"/>
    </row>
    <row r="18" spans="1:22" s="318" customFormat="1" ht="30" customHeight="1" thickTop="1">
      <c r="A18" s="350"/>
      <c r="B18" s="638" t="s">
        <v>19</v>
      </c>
      <c r="C18" s="639"/>
      <c r="D18" s="643"/>
      <c r="E18" s="643"/>
      <c r="F18" s="643"/>
      <c r="G18" s="643"/>
      <c r="H18" s="643"/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4"/>
      <c r="T18" s="653"/>
      <c r="U18" s="654"/>
      <c r="V18" s="351"/>
    </row>
    <row r="19" spans="1:22" s="318" customFormat="1" ht="30" customHeight="1">
      <c r="A19" s="350"/>
      <c r="B19" s="638" t="s">
        <v>38</v>
      </c>
      <c r="C19" s="639"/>
      <c r="D19" s="643"/>
      <c r="E19" s="643"/>
      <c r="F19" s="643"/>
      <c r="G19" s="643"/>
      <c r="H19" s="643"/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4"/>
      <c r="T19" s="653"/>
      <c r="U19" s="654"/>
      <c r="V19" s="351"/>
    </row>
    <row r="20" spans="1:22" s="318" customFormat="1" ht="30" customHeight="1">
      <c r="A20" s="350"/>
      <c r="B20" s="638" t="s">
        <v>39</v>
      </c>
      <c r="C20" s="639"/>
      <c r="D20" s="641"/>
      <c r="E20" s="641"/>
      <c r="F20" s="641"/>
      <c r="G20" s="641"/>
      <c r="H20" s="641"/>
      <c r="I20" s="641"/>
      <c r="J20" s="641"/>
      <c r="K20" s="641"/>
      <c r="L20" s="641"/>
      <c r="M20" s="641"/>
      <c r="N20" s="641"/>
      <c r="O20" s="641"/>
      <c r="P20" s="641"/>
      <c r="Q20" s="641"/>
      <c r="R20" s="641"/>
      <c r="S20" s="642"/>
      <c r="T20" s="653"/>
      <c r="U20" s="654"/>
      <c r="V20" s="351"/>
    </row>
    <row r="21" spans="1:22" s="343" customFormat="1" ht="30" customHeight="1">
      <c r="A21" s="348"/>
      <c r="B21" s="638" t="s">
        <v>185</v>
      </c>
      <c r="C21" s="639"/>
      <c r="D21" s="640" t="s">
        <v>186</v>
      </c>
      <c r="E21" s="641"/>
      <c r="F21" s="641"/>
      <c r="G21" s="641"/>
      <c r="H21" s="641"/>
      <c r="I21" s="641"/>
      <c r="J21" s="641"/>
      <c r="K21" s="641"/>
      <c r="L21" s="641"/>
      <c r="M21" s="641"/>
      <c r="N21" s="641"/>
      <c r="O21" s="641"/>
      <c r="P21" s="641"/>
      <c r="Q21" s="641"/>
      <c r="R21" s="641"/>
      <c r="S21" s="642"/>
      <c r="T21" s="653"/>
      <c r="U21" s="654"/>
      <c r="V21" s="349"/>
    </row>
    <row r="22" spans="1:22" s="318" customFormat="1" ht="30" customHeight="1">
      <c r="A22" s="350"/>
      <c r="B22" s="657" t="s">
        <v>16</v>
      </c>
      <c r="C22" s="658"/>
      <c r="D22" s="659" t="s">
        <v>52</v>
      </c>
      <c r="E22" s="81"/>
      <c r="F22" s="82" t="s">
        <v>49</v>
      </c>
      <c r="G22" s="83"/>
      <c r="H22" s="84" t="s">
        <v>50</v>
      </c>
      <c r="I22" s="83"/>
      <c r="J22" s="84" t="s">
        <v>48</v>
      </c>
      <c r="K22" s="85" t="s">
        <v>167</v>
      </c>
      <c r="L22" s="661">
        <f>IF((E22*G22*I22)=0,0,E22*G22*I22)</f>
        <v>0</v>
      </c>
      <c r="M22" s="661"/>
      <c r="N22" s="265" t="s">
        <v>164</v>
      </c>
      <c r="O22" s="662" t="s">
        <v>165</v>
      </c>
      <c r="P22" s="264"/>
      <c r="Q22" s="86"/>
      <c r="R22" s="86"/>
      <c r="S22" s="87"/>
      <c r="T22" s="653"/>
      <c r="U22" s="654"/>
      <c r="V22" s="351"/>
    </row>
    <row r="23" spans="1:22" s="318" customFormat="1" ht="30" customHeight="1">
      <c r="A23" s="350"/>
      <c r="B23" s="664"/>
      <c r="C23" s="665"/>
      <c r="D23" s="660"/>
      <c r="E23" s="88"/>
      <c r="F23" s="89" t="s">
        <v>49</v>
      </c>
      <c r="G23" s="90"/>
      <c r="H23" s="91" t="s">
        <v>50</v>
      </c>
      <c r="I23" s="90"/>
      <c r="J23" s="91" t="s">
        <v>48</v>
      </c>
      <c r="K23" s="92" t="s">
        <v>167</v>
      </c>
      <c r="L23" s="666">
        <f>IF((E23*G23*I23)=0,0,E23*G23*I23)</f>
        <v>0</v>
      </c>
      <c r="M23" s="666"/>
      <c r="N23" s="266" t="s">
        <v>164</v>
      </c>
      <c r="O23" s="663"/>
      <c r="P23" s="667">
        <f>IF(AND(L22&lt;&gt;"",L23&lt;&gt;""),L22+L23,0)</f>
        <v>0</v>
      </c>
      <c r="Q23" s="667"/>
      <c r="R23" s="667"/>
      <c r="S23" s="93" t="s">
        <v>49</v>
      </c>
      <c r="T23" s="655"/>
      <c r="U23" s="656"/>
      <c r="V23" s="351"/>
    </row>
    <row r="24" spans="1:22" s="318" customFormat="1" ht="25.5" customHeight="1">
      <c r="A24" s="350"/>
      <c r="B24" s="251"/>
      <c r="C24" s="251"/>
      <c r="D24" s="94"/>
      <c r="E24" s="319"/>
      <c r="F24" s="95"/>
      <c r="G24" s="95"/>
      <c r="H24" s="95"/>
      <c r="I24" s="95"/>
      <c r="J24" s="95"/>
      <c r="K24" s="94"/>
      <c r="L24" s="96"/>
      <c r="M24" s="96"/>
      <c r="N24" s="97"/>
      <c r="O24" s="94"/>
      <c r="P24" s="94"/>
      <c r="Q24" s="98"/>
      <c r="R24" s="99"/>
      <c r="S24" s="100"/>
      <c r="T24" s="251"/>
      <c r="U24" s="251"/>
      <c r="V24" s="351"/>
    </row>
    <row r="25" spans="1:22" s="318" customFormat="1" ht="25.5" customHeight="1">
      <c r="A25" s="350"/>
      <c r="B25" s="251"/>
      <c r="C25" s="251"/>
      <c r="D25" s="94"/>
      <c r="E25" s="319"/>
      <c r="F25" s="95"/>
      <c r="G25" s="95"/>
      <c r="H25" s="95"/>
      <c r="I25" s="95"/>
      <c r="J25" s="95"/>
      <c r="K25" s="94"/>
      <c r="L25" s="96"/>
      <c r="M25" s="96"/>
      <c r="N25" s="97"/>
      <c r="O25" s="94"/>
      <c r="P25" s="94"/>
      <c r="Q25" s="352" t="s">
        <v>75</v>
      </c>
      <c r="R25" s="669">
        <f>P14+P23</f>
        <v>0</v>
      </c>
      <c r="S25" s="669"/>
      <c r="T25" s="669"/>
      <c r="U25" s="353" t="s">
        <v>49</v>
      </c>
      <c r="V25" s="351"/>
    </row>
    <row r="26" spans="1:22" s="318" customFormat="1" ht="11.25" customHeight="1">
      <c r="A26" s="350"/>
      <c r="B26" s="251"/>
      <c r="C26" s="251"/>
      <c r="D26" s="94"/>
      <c r="E26" s="319"/>
      <c r="F26" s="95"/>
      <c r="G26" s="95"/>
      <c r="H26" s="95"/>
      <c r="I26" s="95"/>
      <c r="J26" s="95"/>
      <c r="K26" s="94"/>
      <c r="L26" s="96"/>
      <c r="M26" s="96"/>
      <c r="N26" s="97"/>
      <c r="O26" s="94"/>
      <c r="P26" s="94"/>
      <c r="Q26" s="320"/>
      <c r="R26" s="321"/>
      <c r="S26" s="321"/>
      <c r="T26" s="321"/>
      <c r="U26" s="322"/>
      <c r="V26" s="351"/>
    </row>
    <row r="27" spans="1:22" s="323" customFormat="1" ht="25.5" customHeight="1">
      <c r="A27" s="354"/>
      <c r="B27" s="324"/>
      <c r="C27" s="325"/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6"/>
      <c r="V27" s="355"/>
    </row>
    <row r="28" spans="1:22" s="323" customFormat="1" ht="25.5" customHeight="1">
      <c r="A28" s="354"/>
      <c r="B28" s="327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9"/>
      <c r="V28" s="355"/>
    </row>
    <row r="29" spans="1:22" s="323" customFormat="1" ht="25.5" customHeight="1">
      <c r="A29" s="354"/>
      <c r="B29" s="327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9"/>
      <c r="V29" s="355"/>
    </row>
    <row r="30" spans="1:22" s="323" customFormat="1" ht="25.5" customHeight="1">
      <c r="A30" s="354"/>
      <c r="B30" s="327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9"/>
      <c r="V30" s="355"/>
    </row>
    <row r="31" spans="1:22" s="323" customFormat="1" ht="25.5" customHeight="1">
      <c r="A31" s="354"/>
      <c r="B31" s="327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9"/>
      <c r="V31" s="355"/>
    </row>
    <row r="32" spans="1:22" s="323" customFormat="1" ht="25.5" customHeight="1">
      <c r="A32" s="354"/>
      <c r="B32" s="327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9"/>
      <c r="V32" s="355"/>
    </row>
    <row r="33" spans="1:22" s="323" customFormat="1" ht="25.5" customHeight="1">
      <c r="A33" s="354"/>
      <c r="B33" s="327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9"/>
      <c r="V33" s="355"/>
    </row>
    <row r="34" spans="1:22" s="323" customFormat="1" ht="25.5" customHeight="1">
      <c r="A34" s="354"/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9"/>
      <c r="V34" s="355"/>
    </row>
    <row r="35" spans="1:22" s="323" customFormat="1" ht="25.5" customHeight="1">
      <c r="A35" s="354"/>
      <c r="B35" s="327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9"/>
      <c r="V35" s="355"/>
    </row>
    <row r="36" spans="1:22" s="323" customFormat="1" ht="25.5" customHeight="1">
      <c r="A36" s="354"/>
      <c r="B36" s="327"/>
      <c r="C36" s="328"/>
      <c r="D36" s="328"/>
      <c r="E36" s="328"/>
      <c r="F36" s="668" t="s">
        <v>203</v>
      </c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328"/>
      <c r="S36" s="328"/>
      <c r="T36" s="328"/>
      <c r="U36" s="329"/>
      <c r="V36" s="355"/>
    </row>
    <row r="37" spans="1:22" s="323" customFormat="1" ht="25.5" customHeight="1">
      <c r="A37" s="354"/>
      <c r="B37" s="327"/>
      <c r="C37" s="328"/>
      <c r="D37" s="328"/>
      <c r="E37" s="32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328"/>
      <c r="S37" s="328"/>
      <c r="T37" s="328"/>
      <c r="U37" s="329"/>
      <c r="V37" s="355"/>
    </row>
    <row r="38" spans="1:22" s="323" customFormat="1" ht="25.5" customHeight="1">
      <c r="A38" s="354"/>
      <c r="B38" s="327"/>
      <c r="C38" s="328"/>
      <c r="D38" s="328"/>
      <c r="E38" s="32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328"/>
      <c r="S38" s="328"/>
      <c r="T38" s="328"/>
      <c r="U38" s="329"/>
      <c r="V38" s="355"/>
    </row>
    <row r="39" spans="1:22" s="323" customFormat="1" ht="25.5" customHeight="1">
      <c r="A39" s="354"/>
      <c r="B39" s="327"/>
      <c r="C39" s="328"/>
      <c r="D39" s="328"/>
      <c r="E39" s="32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328"/>
      <c r="S39" s="328"/>
      <c r="T39" s="328"/>
      <c r="U39" s="329"/>
      <c r="V39" s="355"/>
    </row>
    <row r="40" spans="1:22" s="323" customFormat="1" ht="25.5" customHeight="1">
      <c r="A40" s="354"/>
      <c r="B40" s="327"/>
      <c r="C40" s="328"/>
      <c r="D40" s="328"/>
      <c r="E40" s="32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328"/>
      <c r="S40" s="328"/>
      <c r="T40" s="328"/>
      <c r="U40" s="329"/>
      <c r="V40" s="355"/>
    </row>
    <row r="41" spans="1:22" s="323" customFormat="1" ht="25.5" customHeight="1">
      <c r="A41" s="354"/>
      <c r="B41" s="327"/>
      <c r="C41" s="328"/>
      <c r="D41" s="328"/>
      <c r="E41" s="32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328"/>
      <c r="S41" s="328"/>
      <c r="T41" s="328"/>
      <c r="U41" s="329"/>
      <c r="V41" s="355"/>
    </row>
    <row r="42" spans="1:22" s="323" customFormat="1" ht="25.5" customHeight="1">
      <c r="A42" s="354"/>
      <c r="B42" s="327"/>
      <c r="C42" s="328"/>
      <c r="D42" s="328"/>
      <c r="E42" s="32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328"/>
      <c r="S42" s="328"/>
      <c r="T42" s="328"/>
      <c r="U42" s="329"/>
      <c r="V42" s="355"/>
    </row>
    <row r="43" spans="1:22" s="323" customFormat="1" ht="25.5" customHeight="1">
      <c r="A43" s="354"/>
      <c r="B43" s="327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9"/>
      <c r="V43" s="355"/>
    </row>
    <row r="44" spans="1:22" s="323" customFormat="1" ht="25.5" customHeight="1">
      <c r="A44" s="354"/>
      <c r="B44" s="32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9"/>
      <c r="V44" s="355"/>
    </row>
    <row r="45" spans="1:22" s="323" customFormat="1" ht="25.5" customHeight="1">
      <c r="A45" s="354"/>
      <c r="B45" s="327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9"/>
      <c r="V45" s="355"/>
    </row>
    <row r="46" spans="1:22" s="323" customFormat="1" ht="25.5" customHeight="1">
      <c r="A46" s="354"/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9"/>
      <c r="V46" s="355"/>
    </row>
    <row r="47" spans="1:22" s="323" customFormat="1" ht="25.5" customHeight="1">
      <c r="A47" s="354"/>
      <c r="B47" s="327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9"/>
      <c r="V47" s="355"/>
    </row>
    <row r="48" spans="1:22" s="323" customFormat="1" ht="25.5" customHeight="1">
      <c r="A48" s="354"/>
      <c r="B48" s="327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9"/>
      <c r="V48" s="355"/>
    </row>
    <row r="49" spans="1:22" s="323" customFormat="1" ht="25.5" customHeight="1">
      <c r="A49" s="354"/>
      <c r="B49" s="327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9"/>
      <c r="V49" s="355"/>
    </row>
    <row r="50" spans="1:22" s="323" customFormat="1" ht="25.5" customHeight="1">
      <c r="A50" s="354"/>
      <c r="B50" s="327"/>
      <c r="C50" s="328"/>
      <c r="D50" s="328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9"/>
      <c r="V50" s="355"/>
    </row>
    <row r="51" spans="1:22" s="323" customFormat="1" ht="25.5" customHeight="1">
      <c r="A51" s="354"/>
      <c r="B51" s="330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2"/>
      <c r="V51" s="355"/>
    </row>
    <row r="52" spans="1:22" s="323" customFormat="1" ht="15.75" customHeight="1">
      <c r="A52" s="354"/>
      <c r="B52" s="294"/>
      <c r="C52" s="294"/>
      <c r="D52" s="333"/>
      <c r="E52" s="334"/>
      <c r="F52" s="335"/>
      <c r="G52" s="335"/>
      <c r="H52" s="335"/>
      <c r="I52" s="335"/>
      <c r="J52" s="335"/>
      <c r="K52" s="333"/>
      <c r="L52" s="295"/>
      <c r="M52" s="295"/>
      <c r="N52" s="336"/>
      <c r="O52" s="333"/>
      <c r="P52" s="333"/>
      <c r="Q52" s="337"/>
      <c r="R52" s="338"/>
      <c r="S52" s="339"/>
      <c r="T52" s="294"/>
      <c r="U52" s="294"/>
      <c r="V52" s="355"/>
    </row>
    <row r="53" spans="1:22" ht="15.75" customHeight="1">
      <c r="A53" s="310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311"/>
    </row>
    <row r="54" spans="1:22" ht="15.75" customHeight="1"/>
    <row r="55" spans="1:22" ht="15.75" customHeight="1"/>
    <row r="56" spans="1:22" ht="15.75" customHeight="1"/>
    <row r="57" spans="1:22" ht="15.75" customHeight="1"/>
    <row r="58" spans="1:22" ht="15.75" customHeight="1"/>
  </sheetData>
  <sheetProtection password="C714" sheet="1" objects="1" scenarios="1" selectLockedCells="1"/>
  <mergeCells count="45">
    <mergeCell ref="F36:Q42"/>
    <mergeCell ref="B18:C18"/>
    <mergeCell ref="D18:S18"/>
    <mergeCell ref="R25:T25"/>
    <mergeCell ref="T18:U23"/>
    <mergeCell ref="B19:C19"/>
    <mergeCell ref="D19:S19"/>
    <mergeCell ref="B20:C20"/>
    <mergeCell ref="D20:S20"/>
    <mergeCell ref="B22:C22"/>
    <mergeCell ref="D22:D23"/>
    <mergeCell ref="L22:M22"/>
    <mergeCell ref="O22:O23"/>
    <mergeCell ref="B23:C23"/>
    <mergeCell ref="L23:M23"/>
    <mergeCell ref="P23:R23"/>
    <mergeCell ref="T9:U14"/>
    <mergeCell ref="B10:C10"/>
    <mergeCell ref="D10:S10"/>
    <mergeCell ref="B11:C11"/>
    <mergeCell ref="D11:S11"/>
    <mergeCell ref="B13:C13"/>
    <mergeCell ref="D13:D14"/>
    <mergeCell ref="L13:M13"/>
    <mergeCell ref="O13:O14"/>
    <mergeCell ref="B14:C14"/>
    <mergeCell ref="L14:M14"/>
    <mergeCell ref="P14:R14"/>
    <mergeCell ref="B12:C12"/>
    <mergeCell ref="A2:V2"/>
    <mergeCell ref="A5:E5"/>
    <mergeCell ref="A6:E6"/>
    <mergeCell ref="B8:C8"/>
    <mergeCell ref="D8:N8"/>
    <mergeCell ref="O8:P8"/>
    <mergeCell ref="Q8:S8"/>
    <mergeCell ref="B21:C21"/>
    <mergeCell ref="D12:S12"/>
    <mergeCell ref="D21:S21"/>
    <mergeCell ref="B9:C9"/>
    <mergeCell ref="D9:S9"/>
    <mergeCell ref="B17:C17"/>
    <mergeCell ref="D17:N17"/>
    <mergeCell ref="O17:P17"/>
    <mergeCell ref="Q17:S17"/>
  </mergeCells>
  <phoneticPr fontId="2"/>
  <printOptions horizontalCentered="1"/>
  <pageMargins left="0.25" right="0.25" top="0.75" bottom="0.75" header="0.3" footer="0.3"/>
  <pageSetup paperSize="9" scale="60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theme="9" tint="-0.499984740745262"/>
  </sheetPr>
  <dimension ref="A1:CJ45"/>
  <sheetViews>
    <sheetView showGridLines="0" view="pageBreakPreview" zoomScale="70" zoomScaleNormal="100" zoomScaleSheetLayoutView="70" workbookViewId="0">
      <selection activeCell="B9" sqref="B9:M9"/>
    </sheetView>
  </sheetViews>
  <sheetFormatPr defaultColWidth="5.875" defaultRowHeight="14.25"/>
  <cols>
    <col min="1" max="16384" width="5.875" style="279"/>
  </cols>
  <sheetData>
    <row r="1" spans="1:88" s="11" customFormat="1" ht="13.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</row>
    <row r="2" spans="1:88" ht="36.75" customHeight="1">
      <c r="A2" s="647" t="s">
        <v>68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7" t="s">
        <v>68</v>
      </c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7" t="s">
        <v>68</v>
      </c>
      <c r="AT2" s="648"/>
      <c r="AU2" s="648"/>
      <c r="AV2" s="648"/>
      <c r="AW2" s="648"/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8"/>
      <c r="BM2" s="648"/>
      <c r="BN2" s="648"/>
      <c r="BO2" s="647" t="s">
        <v>68</v>
      </c>
      <c r="BP2" s="648"/>
      <c r="BQ2" s="648"/>
      <c r="BR2" s="648"/>
      <c r="BS2" s="648"/>
      <c r="BT2" s="648"/>
      <c r="BU2" s="648"/>
      <c r="BV2" s="648"/>
      <c r="BW2" s="648"/>
      <c r="BX2" s="648"/>
      <c r="BY2" s="648"/>
      <c r="BZ2" s="648"/>
      <c r="CA2" s="648"/>
      <c r="CB2" s="648"/>
      <c r="CC2" s="648"/>
      <c r="CD2" s="648"/>
      <c r="CE2" s="648"/>
      <c r="CF2" s="648"/>
      <c r="CG2" s="648"/>
      <c r="CH2" s="648"/>
      <c r="CI2" s="648"/>
      <c r="CJ2" s="648"/>
    </row>
    <row r="3" spans="1:88" ht="15.75" customHeight="1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F3" s="280"/>
      <c r="CG3" s="280"/>
      <c r="CH3" s="280"/>
      <c r="CI3" s="280"/>
      <c r="CJ3" s="280"/>
    </row>
    <row r="4" spans="1:88" ht="15.75" customHeigh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</row>
    <row r="5" spans="1:88" ht="18.75" customHeight="1">
      <c r="A5" s="649" t="s">
        <v>124</v>
      </c>
      <c r="B5" s="650"/>
      <c r="C5" s="650"/>
      <c r="D5" s="650"/>
      <c r="E5" s="650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W5" s="649" t="s">
        <v>125</v>
      </c>
      <c r="X5" s="650"/>
      <c r="Y5" s="650"/>
      <c r="Z5" s="650"/>
      <c r="AA5" s="650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S5" s="649" t="s">
        <v>79</v>
      </c>
      <c r="AT5" s="650"/>
      <c r="AU5" s="650"/>
      <c r="AV5" s="650"/>
      <c r="AW5" s="650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O5" s="649" t="s">
        <v>69</v>
      </c>
      <c r="BP5" s="650"/>
      <c r="BQ5" s="650"/>
      <c r="BR5" s="650"/>
      <c r="BS5" s="650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</row>
    <row r="6" spans="1:88" ht="15.75" customHeight="1">
      <c r="A6" s="670"/>
      <c r="B6" s="671"/>
      <c r="C6" s="671"/>
      <c r="D6" s="671"/>
      <c r="E6" s="672"/>
      <c r="F6" s="282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2"/>
      <c r="R6" s="283"/>
      <c r="S6" s="283"/>
      <c r="T6" s="283"/>
      <c r="U6" s="283"/>
      <c r="V6" s="284"/>
      <c r="W6" s="670"/>
      <c r="X6" s="671"/>
      <c r="Y6" s="671"/>
      <c r="Z6" s="671"/>
      <c r="AA6" s="672"/>
      <c r="AB6" s="282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2"/>
      <c r="AN6" s="283"/>
      <c r="AO6" s="283"/>
      <c r="AP6" s="283"/>
      <c r="AQ6" s="283"/>
      <c r="AR6" s="284"/>
      <c r="AS6" s="670"/>
      <c r="AT6" s="671"/>
      <c r="AU6" s="671"/>
      <c r="AV6" s="671"/>
      <c r="AW6" s="672"/>
      <c r="AX6" s="282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2"/>
      <c r="BJ6" s="283"/>
      <c r="BK6" s="283"/>
      <c r="BL6" s="283"/>
      <c r="BM6" s="283"/>
      <c r="BN6" s="284"/>
      <c r="BO6" s="670"/>
      <c r="BP6" s="671"/>
      <c r="BQ6" s="671"/>
      <c r="BR6" s="671"/>
      <c r="BS6" s="672"/>
      <c r="BT6" s="282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2"/>
      <c r="CF6" s="283"/>
      <c r="CG6" s="283"/>
      <c r="CH6" s="283"/>
      <c r="CI6" s="283"/>
      <c r="CJ6" s="284"/>
    </row>
    <row r="7" spans="1:88" ht="15.75" customHeight="1">
      <c r="A7" s="285"/>
      <c r="B7" s="286"/>
      <c r="C7" s="286"/>
      <c r="D7" s="286"/>
      <c r="E7" s="286"/>
      <c r="F7" s="286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6"/>
      <c r="R7" s="287"/>
      <c r="S7" s="287"/>
      <c r="T7" s="287"/>
      <c r="U7" s="288" t="s">
        <v>209</v>
      </c>
      <c r="V7" s="289"/>
      <c r="W7" s="285"/>
      <c r="X7" s="286"/>
      <c r="Y7" s="286"/>
      <c r="Z7" s="286"/>
      <c r="AA7" s="286"/>
      <c r="AB7" s="286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6"/>
      <c r="AN7" s="287"/>
      <c r="AO7" s="287"/>
      <c r="AP7" s="287"/>
      <c r="AQ7" s="288" t="s">
        <v>209</v>
      </c>
      <c r="AR7" s="289"/>
      <c r="AS7" s="285"/>
      <c r="AT7" s="286"/>
      <c r="AU7" s="286"/>
      <c r="AV7" s="286"/>
      <c r="AW7" s="286"/>
      <c r="AX7" s="286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6"/>
      <c r="BJ7" s="287"/>
      <c r="BK7" s="287"/>
      <c r="BL7" s="287"/>
      <c r="BM7" s="288" t="s">
        <v>209</v>
      </c>
      <c r="BN7" s="289"/>
      <c r="BO7" s="285"/>
      <c r="BP7" s="286"/>
      <c r="BQ7" s="286"/>
      <c r="BR7" s="286"/>
      <c r="BS7" s="286"/>
      <c r="BT7" s="286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6"/>
      <c r="CF7" s="287"/>
      <c r="CG7" s="287"/>
      <c r="CH7" s="287"/>
      <c r="CI7" s="288" t="s">
        <v>209</v>
      </c>
      <c r="CJ7" s="289"/>
    </row>
    <row r="8" spans="1:88" s="280" customFormat="1" ht="30" customHeight="1" thickBot="1">
      <c r="A8" s="290"/>
      <c r="B8" s="673" t="s">
        <v>57</v>
      </c>
      <c r="C8" s="674"/>
      <c r="D8" s="674"/>
      <c r="E8" s="674"/>
      <c r="F8" s="674"/>
      <c r="G8" s="674"/>
      <c r="H8" s="674"/>
      <c r="I8" s="674"/>
      <c r="J8" s="674"/>
      <c r="K8" s="674"/>
      <c r="L8" s="674"/>
      <c r="M8" s="675"/>
      <c r="N8" s="673" t="s">
        <v>55</v>
      </c>
      <c r="O8" s="674"/>
      <c r="P8" s="674"/>
      <c r="Q8" s="674"/>
      <c r="R8" s="674"/>
      <c r="S8" s="675"/>
      <c r="T8" s="312" t="s">
        <v>18</v>
      </c>
      <c r="U8" s="313"/>
      <c r="V8" s="293"/>
      <c r="W8" s="290"/>
      <c r="X8" s="673" t="s">
        <v>57</v>
      </c>
      <c r="Y8" s="674"/>
      <c r="Z8" s="674"/>
      <c r="AA8" s="674"/>
      <c r="AB8" s="674"/>
      <c r="AC8" s="674"/>
      <c r="AD8" s="674"/>
      <c r="AE8" s="674"/>
      <c r="AF8" s="674"/>
      <c r="AG8" s="674"/>
      <c r="AH8" s="674"/>
      <c r="AI8" s="675"/>
      <c r="AJ8" s="673" t="s">
        <v>55</v>
      </c>
      <c r="AK8" s="674"/>
      <c r="AL8" s="674"/>
      <c r="AM8" s="674"/>
      <c r="AN8" s="674"/>
      <c r="AO8" s="675"/>
      <c r="AP8" s="312" t="s">
        <v>18</v>
      </c>
      <c r="AQ8" s="313"/>
      <c r="AR8" s="293"/>
      <c r="AS8" s="290"/>
      <c r="AT8" s="673" t="s">
        <v>57</v>
      </c>
      <c r="AU8" s="674"/>
      <c r="AV8" s="674"/>
      <c r="AW8" s="674"/>
      <c r="AX8" s="674"/>
      <c r="AY8" s="674"/>
      <c r="AZ8" s="674"/>
      <c r="BA8" s="674"/>
      <c r="BB8" s="674"/>
      <c r="BC8" s="674"/>
      <c r="BD8" s="674"/>
      <c r="BE8" s="675"/>
      <c r="BF8" s="673" t="s">
        <v>55</v>
      </c>
      <c r="BG8" s="674"/>
      <c r="BH8" s="674"/>
      <c r="BI8" s="674"/>
      <c r="BJ8" s="674"/>
      <c r="BK8" s="675"/>
      <c r="BL8" s="312" t="s">
        <v>18</v>
      </c>
      <c r="BM8" s="313"/>
      <c r="BN8" s="293"/>
      <c r="BO8" s="290"/>
      <c r="BP8" s="673" t="s">
        <v>57</v>
      </c>
      <c r="BQ8" s="674"/>
      <c r="BR8" s="674"/>
      <c r="BS8" s="674"/>
      <c r="BT8" s="674"/>
      <c r="BU8" s="674"/>
      <c r="BV8" s="674"/>
      <c r="BW8" s="674"/>
      <c r="BX8" s="674"/>
      <c r="BY8" s="674"/>
      <c r="BZ8" s="674"/>
      <c r="CA8" s="675"/>
      <c r="CB8" s="673" t="s">
        <v>55</v>
      </c>
      <c r="CC8" s="674"/>
      <c r="CD8" s="674"/>
      <c r="CE8" s="674"/>
      <c r="CF8" s="674"/>
      <c r="CG8" s="675"/>
      <c r="CH8" s="312" t="s">
        <v>18</v>
      </c>
      <c r="CI8" s="313"/>
      <c r="CJ8" s="293"/>
    </row>
    <row r="9" spans="1:88" ht="30" customHeight="1" thickTop="1">
      <c r="A9" s="290"/>
      <c r="B9" s="681"/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3"/>
      <c r="N9" s="696"/>
      <c r="O9" s="697"/>
      <c r="P9" s="697"/>
      <c r="Q9" s="697"/>
      <c r="R9" s="697"/>
      <c r="S9" s="314" t="s">
        <v>208</v>
      </c>
      <c r="T9" s="684"/>
      <c r="U9" s="685"/>
      <c r="V9" s="293"/>
      <c r="W9" s="290"/>
      <c r="X9" s="681"/>
      <c r="Y9" s="682"/>
      <c r="Z9" s="682"/>
      <c r="AA9" s="682"/>
      <c r="AB9" s="682"/>
      <c r="AC9" s="682"/>
      <c r="AD9" s="682"/>
      <c r="AE9" s="682"/>
      <c r="AF9" s="682"/>
      <c r="AG9" s="682"/>
      <c r="AH9" s="682"/>
      <c r="AI9" s="683"/>
      <c r="AJ9" s="696"/>
      <c r="AK9" s="697"/>
      <c r="AL9" s="697"/>
      <c r="AM9" s="697"/>
      <c r="AN9" s="697"/>
      <c r="AO9" s="314" t="s">
        <v>208</v>
      </c>
      <c r="AP9" s="684"/>
      <c r="AQ9" s="685"/>
      <c r="AR9" s="293"/>
      <c r="AS9" s="290"/>
      <c r="AT9" s="681"/>
      <c r="AU9" s="682"/>
      <c r="AV9" s="682"/>
      <c r="AW9" s="682"/>
      <c r="AX9" s="682"/>
      <c r="AY9" s="682"/>
      <c r="AZ9" s="682"/>
      <c r="BA9" s="682"/>
      <c r="BB9" s="682"/>
      <c r="BC9" s="682"/>
      <c r="BD9" s="682"/>
      <c r="BE9" s="683"/>
      <c r="BF9" s="696"/>
      <c r="BG9" s="697"/>
      <c r="BH9" s="697"/>
      <c r="BI9" s="697"/>
      <c r="BJ9" s="697"/>
      <c r="BK9" s="314" t="s">
        <v>208</v>
      </c>
      <c r="BL9" s="684"/>
      <c r="BM9" s="685"/>
      <c r="BN9" s="293"/>
      <c r="BO9" s="290"/>
      <c r="BP9" s="681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3"/>
      <c r="CB9" s="696"/>
      <c r="CC9" s="697"/>
      <c r="CD9" s="697"/>
      <c r="CE9" s="697"/>
      <c r="CF9" s="697"/>
      <c r="CG9" s="314" t="s">
        <v>208</v>
      </c>
      <c r="CH9" s="684"/>
      <c r="CI9" s="685"/>
      <c r="CJ9" s="293"/>
    </row>
    <row r="10" spans="1:88" ht="30" customHeight="1">
      <c r="A10" s="290"/>
      <c r="B10" s="691"/>
      <c r="C10" s="692"/>
      <c r="D10" s="692"/>
      <c r="E10" s="692"/>
      <c r="F10" s="692"/>
      <c r="G10" s="692"/>
      <c r="H10" s="692"/>
      <c r="I10" s="692"/>
      <c r="J10" s="692"/>
      <c r="K10" s="692"/>
      <c r="L10" s="692"/>
      <c r="M10" s="693"/>
      <c r="N10" s="698"/>
      <c r="O10" s="699"/>
      <c r="P10" s="699"/>
      <c r="Q10" s="699"/>
      <c r="R10" s="699"/>
      <c r="S10" s="315" t="s">
        <v>208</v>
      </c>
      <c r="T10" s="694"/>
      <c r="U10" s="695"/>
      <c r="V10" s="293"/>
      <c r="W10" s="290"/>
      <c r="X10" s="691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3"/>
      <c r="AJ10" s="698"/>
      <c r="AK10" s="699"/>
      <c r="AL10" s="699"/>
      <c r="AM10" s="699"/>
      <c r="AN10" s="699"/>
      <c r="AO10" s="315" t="s">
        <v>208</v>
      </c>
      <c r="AP10" s="694"/>
      <c r="AQ10" s="695"/>
      <c r="AR10" s="293"/>
      <c r="AS10" s="290"/>
      <c r="AT10" s="691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3"/>
      <c r="BF10" s="698"/>
      <c r="BG10" s="699"/>
      <c r="BH10" s="699"/>
      <c r="BI10" s="699"/>
      <c r="BJ10" s="699"/>
      <c r="BK10" s="315" t="s">
        <v>208</v>
      </c>
      <c r="BL10" s="694"/>
      <c r="BM10" s="695"/>
      <c r="BN10" s="293"/>
      <c r="BO10" s="290"/>
      <c r="BP10" s="691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3"/>
      <c r="CB10" s="698"/>
      <c r="CC10" s="699"/>
      <c r="CD10" s="699"/>
      <c r="CE10" s="699"/>
      <c r="CF10" s="699"/>
      <c r="CG10" s="315" t="s">
        <v>208</v>
      </c>
      <c r="CH10" s="694"/>
      <c r="CI10" s="695"/>
      <c r="CJ10" s="293"/>
    </row>
    <row r="11" spans="1:88" ht="30" customHeight="1">
      <c r="A11" s="290"/>
      <c r="B11" s="691"/>
      <c r="C11" s="692"/>
      <c r="D11" s="692"/>
      <c r="E11" s="692"/>
      <c r="F11" s="692"/>
      <c r="G11" s="692"/>
      <c r="H11" s="692"/>
      <c r="I11" s="692"/>
      <c r="J11" s="692"/>
      <c r="K11" s="692"/>
      <c r="L11" s="692"/>
      <c r="M11" s="693"/>
      <c r="N11" s="698"/>
      <c r="O11" s="699"/>
      <c r="P11" s="699"/>
      <c r="Q11" s="699"/>
      <c r="R11" s="699"/>
      <c r="S11" s="315" t="s">
        <v>208</v>
      </c>
      <c r="T11" s="694"/>
      <c r="U11" s="695"/>
      <c r="V11" s="293"/>
      <c r="W11" s="290"/>
      <c r="X11" s="691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3"/>
      <c r="AJ11" s="698"/>
      <c r="AK11" s="699"/>
      <c r="AL11" s="699"/>
      <c r="AM11" s="699"/>
      <c r="AN11" s="699"/>
      <c r="AO11" s="315" t="s">
        <v>208</v>
      </c>
      <c r="AP11" s="694"/>
      <c r="AQ11" s="695"/>
      <c r="AR11" s="293"/>
      <c r="AS11" s="290"/>
      <c r="AT11" s="691"/>
      <c r="AU11" s="692"/>
      <c r="AV11" s="692"/>
      <c r="AW11" s="692"/>
      <c r="AX11" s="692"/>
      <c r="AY11" s="692"/>
      <c r="AZ11" s="692"/>
      <c r="BA11" s="692"/>
      <c r="BB11" s="692"/>
      <c r="BC11" s="692"/>
      <c r="BD11" s="692"/>
      <c r="BE11" s="693"/>
      <c r="BF11" s="698"/>
      <c r="BG11" s="699"/>
      <c r="BH11" s="699"/>
      <c r="BI11" s="699"/>
      <c r="BJ11" s="699"/>
      <c r="BK11" s="315" t="s">
        <v>208</v>
      </c>
      <c r="BL11" s="694"/>
      <c r="BM11" s="695"/>
      <c r="BN11" s="293"/>
      <c r="BO11" s="290"/>
      <c r="BP11" s="691"/>
      <c r="BQ11" s="692"/>
      <c r="BR11" s="692"/>
      <c r="BS11" s="692"/>
      <c r="BT11" s="692"/>
      <c r="BU11" s="692"/>
      <c r="BV11" s="692"/>
      <c r="BW11" s="692"/>
      <c r="BX11" s="692"/>
      <c r="BY11" s="692"/>
      <c r="BZ11" s="692"/>
      <c r="CA11" s="693"/>
      <c r="CB11" s="698"/>
      <c r="CC11" s="699"/>
      <c r="CD11" s="699"/>
      <c r="CE11" s="699"/>
      <c r="CF11" s="699"/>
      <c r="CG11" s="315" t="s">
        <v>208</v>
      </c>
      <c r="CH11" s="694"/>
      <c r="CI11" s="695"/>
      <c r="CJ11" s="293"/>
    </row>
    <row r="12" spans="1:88" ht="30" customHeight="1">
      <c r="A12" s="290"/>
      <c r="B12" s="691"/>
      <c r="C12" s="692"/>
      <c r="D12" s="692"/>
      <c r="E12" s="692"/>
      <c r="F12" s="692"/>
      <c r="G12" s="692"/>
      <c r="H12" s="692"/>
      <c r="I12" s="692"/>
      <c r="J12" s="692"/>
      <c r="K12" s="692"/>
      <c r="L12" s="692"/>
      <c r="M12" s="693"/>
      <c r="N12" s="698"/>
      <c r="O12" s="699"/>
      <c r="P12" s="699"/>
      <c r="Q12" s="699"/>
      <c r="R12" s="699"/>
      <c r="S12" s="315" t="s">
        <v>208</v>
      </c>
      <c r="T12" s="694"/>
      <c r="U12" s="695"/>
      <c r="V12" s="293"/>
      <c r="W12" s="290"/>
      <c r="X12" s="691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3"/>
      <c r="AJ12" s="698"/>
      <c r="AK12" s="699"/>
      <c r="AL12" s="699"/>
      <c r="AM12" s="699"/>
      <c r="AN12" s="699"/>
      <c r="AO12" s="315" t="s">
        <v>208</v>
      </c>
      <c r="AP12" s="694"/>
      <c r="AQ12" s="695"/>
      <c r="AR12" s="293"/>
      <c r="AS12" s="290"/>
      <c r="AT12" s="691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3"/>
      <c r="BF12" s="698"/>
      <c r="BG12" s="699"/>
      <c r="BH12" s="699"/>
      <c r="BI12" s="699"/>
      <c r="BJ12" s="699"/>
      <c r="BK12" s="315" t="s">
        <v>208</v>
      </c>
      <c r="BL12" s="694"/>
      <c r="BM12" s="695"/>
      <c r="BN12" s="293"/>
      <c r="BO12" s="290"/>
      <c r="BP12" s="691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3"/>
      <c r="CB12" s="698"/>
      <c r="CC12" s="699"/>
      <c r="CD12" s="699"/>
      <c r="CE12" s="699"/>
      <c r="CF12" s="699"/>
      <c r="CG12" s="315" t="s">
        <v>208</v>
      </c>
      <c r="CH12" s="694"/>
      <c r="CI12" s="695"/>
      <c r="CJ12" s="293"/>
    </row>
    <row r="13" spans="1:88" ht="30" customHeight="1" thickBot="1">
      <c r="A13" s="290"/>
      <c r="B13" s="676"/>
      <c r="C13" s="677"/>
      <c r="D13" s="677"/>
      <c r="E13" s="677"/>
      <c r="F13" s="677"/>
      <c r="G13" s="677"/>
      <c r="H13" s="677"/>
      <c r="I13" s="677"/>
      <c r="J13" s="677"/>
      <c r="K13" s="677"/>
      <c r="L13" s="677"/>
      <c r="M13" s="678"/>
      <c r="N13" s="700"/>
      <c r="O13" s="701"/>
      <c r="P13" s="701"/>
      <c r="Q13" s="701"/>
      <c r="R13" s="701"/>
      <c r="S13" s="316" t="s">
        <v>208</v>
      </c>
      <c r="T13" s="679"/>
      <c r="U13" s="680"/>
      <c r="V13" s="293"/>
      <c r="W13" s="290"/>
      <c r="X13" s="676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8"/>
      <c r="AJ13" s="700"/>
      <c r="AK13" s="701"/>
      <c r="AL13" s="701"/>
      <c r="AM13" s="701"/>
      <c r="AN13" s="701"/>
      <c r="AO13" s="316" t="s">
        <v>208</v>
      </c>
      <c r="AP13" s="679"/>
      <c r="AQ13" s="680"/>
      <c r="AR13" s="293"/>
      <c r="AS13" s="290"/>
      <c r="AT13" s="676"/>
      <c r="AU13" s="677"/>
      <c r="AV13" s="677"/>
      <c r="AW13" s="677"/>
      <c r="AX13" s="677"/>
      <c r="AY13" s="677"/>
      <c r="AZ13" s="677"/>
      <c r="BA13" s="677"/>
      <c r="BB13" s="677"/>
      <c r="BC13" s="677"/>
      <c r="BD13" s="677"/>
      <c r="BE13" s="678"/>
      <c r="BF13" s="700"/>
      <c r="BG13" s="701"/>
      <c r="BH13" s="701"/>
      <c r="BI13" s="701"/>
      <c r="BJ13" s="701"/>
      <c r="BK13" s="316" t="s">
        <v>208</v>
      </c>
      <c r="BL13" s="679"/>
      <c r="BM13" s="680"/>
      <c r="BN13" s="293"/>
      <c r="BO13" s="290"/>
      <c r="BP13" s="676"/>
      <c r="BQ13" s="677"/>
      <c r="BR13" s="677"/>
      <c r="BS13" s="677"/>
      <c r="BT13" s="677"/>
      <c r="BU13" s="677"/>
      <c r="BV13" s="677"/>
      <c r="BW13" s="677"/>
      <c r="BX13" s="677"/>
      <c r="BY13" s="677"/>
      <c r="BZ13" s="677"/>
      <c r="CA13" s="678"/>
      <c r="CB13" s="700"/>
      <c r="CC13" s="701"/>
      <c r="CD13" s="701"/>
      <c r="CE13" s="701"/>
      <c r="CF13" s="701"/>
      <c r="CG13" s="316" t="s">
        <v>208</v>
      </c>
      <c r="CH13" s="679"/>
      <c r="CI13" s="680"/>
      <c r="CJ13" s="293"/>
    </row>
    <row r="14" spans="1:88" ht="30" customHeight="1" thickTop="1">
      <c r="A14" s="290"/>
      <c r="B14" s="686" t="s">
        <v>51</v>
      </c>
      <c r="C14" s="687"/>
      <c r="D14" s="687"/>
      <c r="E14" s="687"/>
      <c r="F14" s="687"/>
      <c r="G14" s="687"/>
      <c r="H14" s="687"/>
      <c r="I14" s="687"/>
      <c r="J14" s="687"/>
      <c r="K14" s="687"/>
      <c r="L14" s="687"/>
      <c r="M14" s="688"/>
      <c r="N14" s="689" t="str">
        <f>IF(SUM(N9:S13)&lt;&gt;0,SUM(N9:S13),"")</f>
        <v/>
      </c>
      <c r="O14" s="690"/>
      <c r="P14" s="690"/>
      <c r="Q14" s="690"/>
      <c r="R14" s="690"/>
      <c r="S14" s="690"/>
      <c r="T14" s="687" t="s">
        <v>49</v>
      </c>
      <c r="U14" s="688"/>
      <c r="V14" s="293"/>
      <c r="W14" s="290"/>
      <c r="X14" s="686" t="s">
        <v>51</v>
      </c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8"/>
      <c r="AJ14" s="689" t="str">
        <f>IF(SUM(AJ9:AO13)&lt;&gt;0,SUM(AJ9:AO13),"")</f>
        <v/>
      </c>
      <c r="AK14" s="690"/>
      <c r="AL14" s="690"/>
      <c r="AM14" s="690"/>
      <c r="AN14" s="690"/>
      <c r="AO14" s="690"/>
      <c r="AP14" s="687" t="s">
        <v>49</v>
      </c>
      <c r="AQ14" s="688"/>
      <c r="AR14" s="293"/>
      <c r="AS14" s="290"/>
      <c r="AT14" s="686" t="s">
        <v>51</v>
      </c>
      <c r="AU14" s="687"/>
      <c r="AV14" s="687"/>
      <c r="AW14" s="687"/>
      <c r="AX14" s="687"/>
      <c r="AY14" s="687"/>
      <c r="AZ14" s="687"/>
      <c r="BA14" s="687"/>
      <c r="BB14" s="687"/>
      <c r="BC14" s="687"/>
      <c r="BD14" s="687"/>
      <c r="BE14" s="688"/>
      <c r="BF14" s="689" t="str">
        <f>IF(SUM(BF9:BK13)&lt;&gt;0,SUM(BF9:BK13),"")</f>
        <v/>
      </c>
      <c r="BG14" s="690"/>
      <c r="BH14" s="690"/>
      <c r="BI14" s="690"/>
      <c r="BJ14" s="690"/>
      <c r="BK14" s="690"/>
      <c r="BL14" s="687" t="s">
        <v>49</v>
      </c>
      <c r="BM14" s="688"/>
      <c r="BN14" s="293"/>
      <c r="BO14" s="290"/>
      <c r="BP14" s="686" t="s">
        <v>51</v>
      </c>
      <c r="BQ14" s="687"/>
      <c r="BR14" s="687"/>
      <c r="BS14" s="687"/>
      <c r="BT14" s="687"/>
      <c r="BU14" s="687"/>
      <c r="BV14" s="687"/>
      <c r="BW14" s="687"/>
      <c r="BX14" s="687"/>
      <c r="BY14" s="687"/>
      <c r="BZ14" s="687"/>
      <c r="CA14" s="688"/>
      <c r="CB14" s="689" t="str">
        <f>IF(SUM(CB9:CG13)&lt;&gt;0,SUM(CB9:CG13),"")</f>
        <v/>
      </c>
      <c r="CC14" s="690"/>
      <c r="CD14" s="690"/>
      <c r="CE14" s="690"/>
      <c r="CF14" s="690"/>
      <c r="CG14" s="690"/>
      <c r="CH14" s="687" t="s">
        <v>49</v>
      </c>
      <c r="CI14" s="688"/>
      <c r="CJ14" s="293"/>
    </row>
    <row r="15" spans="1:88" ht="30" customHeight="1">
      <c r="A15" s="290"/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5"/>
      <c r="O15" s="295"/>
      <c r="P15" s="295"/>
      <c r="Q15" s="295"/>
      <c r="R15" s="295"/>
      <c r="S15" s="295"/>
      <c r="T15" s="296"/>
      <c r="U15" s="296"/>
      <c r="V15" s="293"/>
      <c r="W15" s="290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5"/>
      <c r="AK15" s="295"/>
      <c r="AL15" s="295"/>
      <c r="AM15" s="295"/>
      <c r="AN15" s="295"/>
      <c r="AO15" s="295"/>
      <c r="AP15" s="296"/>
      <c r="AQ15" s="296"/>
      <c r="AR15" s="293"/>
      <c r="AS15" s="290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5"/>
      <c r="BG15" s="295"/>
      <c r="BH15" s="295"/>
      <c r="BI15" s="295"/>
      <c r="BJ15" s="295"/>
      <c r="BK15" s="295"/>
      <c r="BL15" s="296"/>
      <c r="BM15" s="296"/>
      <c r="BN15" s="293"/>
      <c r="BO15" s="290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5"/>
      <c r="CC15" s="295"/>
      <c r="CD15" s="295"/>
      <c r="CE15" s="295"/>
      <c r="CF15" s="295"/>
      <c r="CG15" s="295"/>
      <c r="CH15" s="296"/>
      <c r="CI15" s="296"/>
      <c r="CJ15" s="293"/>
    </row>
    <row r="16" spans="1:88" ht="30" customHeight="1">
      <c r="A16" s="290"/>
      <c r="B16" s="297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9"/>
      <c r="O16" s="299"/>
      <c r="P16" s="299"/>
      <c r="Q16" s="299"/>
      <c r="R16" s="299"/>
      <c r="S16" s="299"/>
      <c r="T16" s="300"/>
      <c r="U16" s="301"/>
      <c r="V16" s="293"/>
      <c r="W16" s="290"/>
      <c r="X16" s="297"/>
      <c r="Y16" s="298"/>
      <c r="Z16" s="298"/>
      <c r="AA16" s="298"/>
      <c r="AB16" s="298"/>
      <c r="AC16" s="298"/>
      <c r="AD16" s="298"/>
      <c r="AE16" s="298"/>
      <c r="AF16" s="298"/>
      <c r="AG16" s="298"/>
      <c r="AH16" s="298"/>
      <c r="AI16" s="298"/>
      <c r="AJ16" s="299"/>
      <c r="AK16" s="299"/>
      <c r="AL16" s="299"/>
      <c r="AM16" s="299"/>
      <c r="AN16" s="299"/>
      <c r="AO16" s="299"/>
      <c r="AP16" s="300"/>
      <c r="AQ16" s="301"/>
      <c r="AR16" s="293"/>
      <c r="AS16" s="290"/>
      <c r="AT16" s="297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9"/>
      <c r="BG16" s="299"/>
      <c r="BH16" s="299"/>
      <c r="BI16" s="299"/>
      <c r="BJ16" s="299"/>
      <c r="BK16" s="299"/>
      <c r="BL16" s="300"/>
      <c r="BM16" s="301"/>
      <c r="BN16" s="293"/>
      <c r="BO16" s="290"/>
      <c r="BP16" s="297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9"/>
      <c r="CC16" s="299"/>
      <c r="CD16" s="299"/>
      <c r="CE16" s="299"/>
      <c r="CF16" s="299"/>
      <c r="CG16" s="299"/>
      <c r="CH16" s="300"/>
      <c r="CI16" s="301"/>
      <c r="CJ16" s="293"/>
    </row>
    <row r="17" spans="1:88" ht="30" customHeight="1">
      <c r="A17" s="290"/>
      <c r="B17" s="263"/>
      <c r="C17" s="302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3"/>
      <c r="O17" s="303"/>
      <c r="P17" s="303"/>
      <c r="Q17" s="303"/>
      <c r="R17" s="303"/>
      <c r="S17" s="303"/>
      <c r="T17" s="304"/>
      <c r="U17" s="305"/>
      <c r="V17" s="293"/>
      <c r="W17" s="290"/>
      <c r="X17" s="263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3"/>
      <c r="AK17" s="303"/>
      <c r="AL17" s="303"/>
      <c r="AM17" s="303"/>
      <c r="AN17" s="303"/>
      <c r="AO17" s="303"/>
      <c r="AP17" s="304"/>
      <c r="AQ17" s="305"/>
      <c r="AR17" s="293"/>
      <c r="AS17" s="290"/>
      <c r="AT17" s="263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3"/>
      <c r="BG17" s="303"/>
      <c r="BH17" s="303"/>
      <c r="BI17" s="303"/>
      <c r="BJ17" s="303"/>
      <c r="BK17" s="303"/>
      <c r="BL17" s="304"/>
      <c r="BM17" s="305"/>
      <c r="BN17" s="293"/>
      <c r="BO17" s="290"/>
      <c r="BP17" s="263"/>
      <c r="BQ17" s="302"/>
      <c r="BR17" s="302"/>
      <c r="BS17" s="302"/>
      <c r="BT17" s="302"/>
      <c r="BU17" s="302"/>
      <c r="BV17" s="302"/>
      <c r="BW17" s="302"/>
      <c r="BX17" s="302"/>
      <c r="BY17" s="302"/>
      <c r="BZ17" s="302"/>
      <c r="CA17" s="302"/>
      <c r="CB17" s="303"/>
      <c r="CC17" s="303"/>
      <c r="CD17" s="303"/>
      <c r="CE17" s="303"/>
      <c r="CF17" s="303"/>
      <c r="CG17" s="303"/>
      <c r="CH17" s="304"/>
      <c r="CI17" s="305"/>
      <c r="CJ17" s="293"/>
    </row>
    <row r="18" spans="1:88" ht="30" customHeight="1">
      <c r="A18" s="290"/>
      <c r="B18" s="263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3"/>
      <c r="O18" s="303"/>
      <c r="P18" s="303"/>
      <c r="Q18" s="303"/>
      <c r="R18" s="303"/>
      <c r="S18" s="303"/>
      <c r="T18" s="304"/>
      <c r="U18" s="305"/>
      <c r="V18" s="293"/>
      <c r="W18" s="290"/>
      <c r="X18" s="263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3"/>
      <c r="AK18" s="303"/>
      <c r="AL18" s="303"/>
      <c r="AM18" s="303"/>
      <c r="AN18" s="303"/>
      <c r="AO18" s="303"/>
      <c r="AP18" s="304"/>
      <c r="AQ18" s="305"/>
      <c r="AR18" s="293"/>
      <c r="AS18" s="290"/>
      <c r="AT18" s="263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3"/>
      <c r="BG18" s="303"/>
      <c r="BH18" s="303"/>
      <c r="BI18" s="303"/>
      <c r="BJ18" s="303"/>
      <c r="BK18" s="303"/>
      <c r="BL18" s="304"/>
      <c r="BM18" s="305"/>
      <c r="BN18" s="293"/>
      <c r="BO18" s="290"/>
      <c r="BP18" s="263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  <c r="CA18" s="302"/>
      <c r="CB18" s="303"/>
      <c r="CC18" s="303"/>
      <c r="CD18" s="303"/>
      <c r="CE18" s="303"/>
      <c r="CF18" s="303"/>
      <c r="CG18" s="303"/>
      <c r="CH18" s="304"/>
      <c r="CI18" s="305"/>
      <c r="CJ18" s="293"/>
    </row>
    <row r="19" spans="1:88" ht="30" customHeight="1">
      <c r="A19" s="290"/>
      <c r="B19" s="263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3"/>
      <c r="O19" s="303"/>
      <c r="P19" s="303"/>
      <c r="Q19" s="303"/>
      <c r="R19" s="303"/>
      <c r="S19" s="303"/>
      <c r="T19" s="304"/>
      <c r="U19" s="305"/>
      <c r="V19" s="293"/>
      <c r="W19" s="290"/>
      <c r="X19" s="263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3"/>
      <c r="AK19" s="303"/>
      <c r="AL19" s="303"/>
      <c r="AM19" s="303"/>
      <c r="AN19" s="303"/>
      <c r="AO19" s="303"/>
      <c r="AP19" s="304"/>
      <c r="AQ19" s="305"/>
      <c r="AR19" s="293"/>
      <c r="AS19" s="290"/>
      <c r="AT19" s="263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3"/>
      <c r="BG19" s="303"/>
      <c r="BH19" s="303"/>
      <c r="BI19" s="303"/>
      <c r="BJ19" s="303"/>
      <c r="BK19" s="303"/>
      <c r="BL19" s="304"/>
      <c r="BM19" s="305"/>
      <c r="BN19" s="293"/>
      <c r="BO19" s="290"/>
      <c r="BP19" s="263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3"/>
      <c r="CC19" s="303"/>
      <c r="CD19" s="303"/>
      <c r="CE19" s="303"/>
      <c r="CF19" s="303"/>
      <c r="CG19" s="303"/>
      <c r="CH19" s="304"/>
      <c r="CI19" s="305"/>
      <c r="CJ19" s="293"/>
    </row>
    <row r="20" spans="1:88" ht="30" customHeight="1">
      <c r="A20" s="290"/>
      <c r="B20" s="263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3"/>
      <c r="O20" s="303"/>
      <c r="P20" s="303"/>
      <c r="Q20" s="303"/>
      <c r="R20" s="303"/>
      <c r="S20" s="303"/>
      <c r="T20" s="304"/>
      <c r="U20" s="305"/>
      <c r="V20" s="293"/>
      <c r="W20" s="290"/>
      <c r="X20" s="263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3"/>
      <c r="AK20" s="303"/>
      <c r="AL20" s="303"/>
      <c r="AM20" s="303"/>
      <c r="AN20" s="303"/>
      <c r="AO20" s="303"/>
      <c r="AP20" s="304"/>
      <c r="AQ20" s="305"/>
      <c r="AR20" s="293"/>
      <c r="AS20" s="290"/>
      <c r="AT20" s="263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3"/>
      <c r="BG20" s="303"/>
      <c r="BH20" s="303"/>
      <c r="BI20" s="303"/>
      <c r="BJ20" s="303"/>
      <c r="BK20" s="303"/>
      <c r="BL20" s="304"/>
      <c r="BM20" s="305"/>
      <c r="BN20" s="293"/>
      <c r="BO20" s="290"/>
      <c r="BP20" s="263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3"/>
      <c r="CC20" s="303"/>
      <c r="CD20" s="303"/>
      <c r="CE20" s="303"/>
      <c r="CF20" s="303"/>
      <c r="CG20" s="303"/>
      <c r="CH20" s="304"/>
      <c r="CI20" s="305"/>
      <c r="CJ20" s="293"/>
    </row>
    <row r="21" spans="1:88" ht="30" customHeight="1">
      <c r="A21" s="290"/>
      <c r="B21" s="263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3"/>
      <c r="O21" s="303"/>
      <c r="P21" s="303"/>
      <c r="Q21" s="303"/>
      <c r="R21" s="303"/>
      <c r="S21" s="303"/>
      <c r="T21" s="304"/>
      <c r="U21" s="305"/>
      <c r="V21" s="293"/>
      <c r="W21" s="290"/>
      <c r="X21" s="263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3"/>
      <c r="AK21" s="303"/>
      <c r="AL21" s="303"/>
      <c r="AM21" s="303"/>
      <c r="AN21" s="303"/>
      <c r="AO21" s="303"/>
      <c r="AP21" s="304"/>
      <c r="AQ21" s="305"/>
      <c r="AR21" s="293"/>
      <c r="AS21" s="290"/>
      <c r="AT21" s="263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3"/>
      <c r="BG21" s="303"/>
      <c r="BH21" s="303"/>
      <c r="BI21" s="303"/>
      <c r="BJ21" s="303"/>
      <c r="BK21" s="303"/>
      <c r="BL21" s="304"/>
      <c r="BM21" s="305"/>
      <c r="BN21" s="293"/>
      <c r="BO21" s="290"/>
      <c r="BP21" s="263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3"/>
      <c r="CC21" s="303"/>
      <c r="CD21" s="303"/>
      <c r="CE21" s="303"/>
      <c r="CF21" s="303"/>
      <c r="CG21" s="303"/>
      <c r="CH21" s="304"/>
      <c r="CI21" s="305"/>
      <c r="CJ21" s="293"/>
    </row>
    <row r="22" spans="1:88" ht="30" customHeight="1">
      <c r="A22" s="290"/>
      <c r="B22" s="263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3"/>
      <c r="O22" s="303"/>
      <c r="P22" s="303"/>
      <c r="Q22" s="303"/>
      <c r="R22" s="303"/>
      <c r="S22" s="303"/>
      <c r="T22" s="304"/>
      <c r="U22" s="305"/>
      <c r="V22" s="293"/>
      <c r="W22" s="290"/>
      <c r="X22" s="263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3"/>
      <c r="AK22" s="303"/>
      <c r="AL22" s="303"/>
      <c r="AM22" s="303"/>
      <c r="AN22" s="303"/>
      <c r="AO22" s="303"/>
      <c r="AP22" s="304"/>
      <c r="AQ22" s="305"/>
      <c r="AR22" s="293"/>
      <c r="AS22" s="290"/>
      <c r="AT22" s="263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3"/>
      <c r="BG22" s="303"/>
      <c r="BH22" s="303"/>
      <c r="BI22" s="303"/>
      <c r="BJ22" s="303"/>
      <c r="BK22" s="303"/>
      <c r="BL22" s="304"/>
      <c r="BM22" s="305"/>
      <c r="BN22" s="293"/>
      <c r="BO22" s="290"/>
      <c r="BP22" s="263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3"/>
      <c r="CC22" s="303"/>
      <c r="CD22" s="303"/>
      <c r="CE22" s="303"/>
      <c r="CF22" s="303"/>
      <c r="CG22" s="303"/>
      <c r="CH22" s="304"/>
      <c r="CI22" s="305"/>
      <c r="CJ22" s="293"/>
    </row>
    <row r="23" spans="1:88" ht="30" customHeight="1">
      <c r="A23" s="290"/>
      <c r="B23" s="263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3"/>
      <c r="O23" s="303"/>
      <c r="P23" s="303"/>
      <c r="Q23" s="303"/>
      <c r="R23" s="303"/>
      <c r="S23" s="303"/>
      <c r="T23" s="304"/>
      <c r="U23" s="305"/>
      <c r="V23" s="293"/>
      <c r="W23" s="290"/>
      <c r="X23" s="263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3"/>
      <c r="AK23" s="303"/>
      <c r="AL23" s="303"/>
      <c r="AM23" s="303"/>
      <c r="AN23" s="303"/>
      <c r="AO23" s="303"/>
      <c r="AP23" s="304"/>
      <c r="AQ23" s="305"/>
      <c r="AR23" s="293"/>
      <c r="AS23" s="290"/>
      <c r="AT23" s="263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3"/>
      <c r="BG23" s="303"/>
      <c r="BH23" s="303"/>
      <c r="BI23" s="303"/>
      <c r="BJ23" s="303"/>
      <c r="BK23" s="303"/>
      <c r="BL23" s="304"/>
      <c r="BM23" s="305"/>
      <c r="BN23" s="293"/>
      <c r="BO23" s="290"/>
      <c r="BP23" s="263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3"/>
      <c r="CC23" s="303"/>
      <c r="CD23" s="303"/>
      <c r="CE23" s="303"/>
      <c r="CF23" s="303"/>
      <c r="CG23" s="303"/>
      <c r="CH23" s="304"/>
      <c r="CI23" s="305"/>
      <c r="CJ23" s="293"/>
    </row>
    <row r="24" spans="1:88" ht="30" customHeight="1">
      <c r="A24" s="290"/>
      <c r="B24" s="263"/>
      <c r="C24" s="302"/>
      <c r="D24" s="302"/>
      <c r="E24" s="302"/>
      <c r="F24" s="668" t="s">
        <v>203</v>
      </c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303"/>
      <c r="S24" s="303"/>
      <c r="T24" s="304"/>
      <c r="U24" s="305"/>
      <c r="V24" s="293"/>
      <c r="W24" s="290"/>
      <c r="X24" s="263"/>
      <c r="Y24" s="302"/>
      <c r="Z24" s="302"/>
      <c r="AA24" s="302"/>
      <c r="AB24" s="668" t="s">
        <v>203</v>
      </c>
      <c r="AC24" s="668"/>
      <c r="AD24" s="668"/>
      <c r="AE24" s="668"/>
      <c r="AF24" s="668"/>
      <c r="AG24" s="668"/>
      <c r="AH24" s="668"/>
      <c r="AI24" s="668"/>
      <c r="AJ24" s="668"/>
      <c r="AK24" s="668"/>
      <c r="AL24" s="668"/>
      <c r="AM24" s="668"/>
      <c r="AN24" s="303"/>
      <c r="AO24" s="303"/>
      <c r="AP24" s="304"/>
      <c r="AQ24" s="305"/>
      <c r="AR24" s="293"/>
      <c r="AS24" s="290"/>
      <c r="AT24" s="263"/>
      <c r="AU24" s="302"/>
      <c r="AV24" s="302"/>
      <c r="AW24" s="302"/>
      <c r="AX24" s="668" t="s">
        <v>203</v>
      </c>
      <c r="AY24" s="668"/>
      <c r="AZ24" s="668"/>
      <c r="BA24" s="668"/>
      <c r="BB24" s="668"/>
      <c r="BC24" s="668"/>
      <c r="BD24" s="668"/>
      <c r="BE24" s="668"/>
      <c r="BF24" s="668"/>
      <c r="BG24" s="668"/>
      <c r="BH24" s="668"/>
      <c r="BI24" s="668"/>
      <c r="BJ24" s="303"/>
      <c r="BK24" s="303"/>
      <c r="BL24" s="304"/>
      <c r="BM24" s="305"/>
      <c r="BN24" s="293"/>
      <c r="BO24" s="290"/>
      <c r="BP24" s="263"/>
      <c r="BQ24" s="302"/>
      <c r="BR24" s="302"/>
      <c r="BS24" s="302"/>
      <c r="BT24" s="668" t="s">
        <v>203</v>
      </c>
      <c r="BU24" s="668"/>
      <c r="BV24" s="668"/>
      <c r="BW24" s="668"/>
      <c r="BX24" s="668"/>
      <c r="BY24" s="668"/>
      <c r="BZ24" s="668"/>
      <c r="CA24" s="668"/>
      <c r="CB24" s="668"/>
      <c r="CC24" s="668"/>
      <c r="CD24" s="668"/>
      <c r="CE24" s="668"/>
      <c r="CF24" s="303"/>
      <c r="CG24" s="303"/>
      <c r="CH24" s="304"/>
      <c r="CI24" s="305"/>
      <c r="CJ24" s="293"/>
    </row>
    <row r="25" spans="1:88" ht="30" customHeight="1">
      <c r="A25" s="290"/>
      <c r="B25" s="263"/>
      <c r="C25" s="302"/>
      <c r="D25" s="302"/>
      <c r="E25" s="302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303"/>
      <c r="S25" s="303"/>
      <c r="T25" s="304"/>
      <c r="U25" s="305"/>
      <c r="V25" s="293"/>
      <c r="W25" s="290"/>
      <c r="X25" s="263"/>
      <c r="Y25" s="302"/>
      <c r="Z25" s="302"/>
      <c r="AA25" s="302"/>
      <c r="AB25" s="668"/>
      <c r="AC25" s="668"/>
      <c r="AD25" s="668"/>
      <c r="AE25" s="668"/>
      <c r="AF25" s="668"/>
      <c r="AG25" s="668"/>
      <c r="AH25" s="668"/>
      <c r="AI25" s="668"/>
      <c r="AJ25" s="668"/>
      <c r="AK25" s="668"/>
      <c r="AL25" s="668"/>
      <c r="AM25" s="668"/>
      <c r="AN25" s="303"/>
      <c r="AO25" s="303"/>
      <c r="AP25" s="304"/>
      <c r="AQ25" s="305"/>
      <c r="AR25" s="293"/>
      <c r="AS25" s="290"/>
      <c r="AT25" s="263"/>
      <c r="AU25" s="302"/>
      <c r="AV25" s="302"/>
      <c r="AW25" s="302"/>
      <c r="AX25" s="668"/>
      <c r="AY25" s="668"/>
      <c r="AZ25" s="668"/>
      <c r="BA25" s="668"/>
      <c r="BB25" s="668"/>
      <c r="BC25" s="668"/>
      <c r="BD25" s="668"/>
      <c r="BE25" s="668"/>
      <c r="BF25" s="668"/>
      <c r="BG25" s="668"/>
      <c r="BH25" s="668"/>
      <c r="BI25" s="668"/>
      <c r="BJ25" s="303"/>
      <c r="BK25" s="303"/>
      <c r="BL25" s="304"/>
      <c r="BM25" s="305"/>
      <c r="BN25" s="293"/>
      <c r="BO25" s="290"/>
      <c r="BP25" s="263"/>
      <c r="BQ25" s="302"/>
      <c r="BR25" s="302"/>
      <c r="BS25" s="302"/>
      <c r="BT25" s="668"/>
      <c r="BU25" s="668"/>
      <c r="BV25" s="668"/>
      <c r="BW25" s="668"/>
      <c r="BX25" s="668"/>
      <c r="BY25" s="668"/>
      <c r="BZ25" s="668"/>
      <c r="CA25" s="668"/>
      <c r="CB25" s="668"/>
      <c r="CC25" s="668"/>
      <c r="CD25" s="668"/>
      <c r="CE25" s="668"/>
      <c r="CF25" s="303"/>
      <c r="CG25" s="303"/>
      <c r="CH25" s="304"/>
      <c r="CI25" s="305"/>
      <c r="CJ25" s="293"/>
    </row>
    <row r="26" spans="1:88" ht="30" customHeight="1">
      <c r="A26" s="290"/>
      <c r="B26" s="263"/>
      <c r="C26" s="302"/>
      <c r="D26" s="302"/>
      <c r="E26" s="302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303"/>
      <c r="S26" s="303"/>
      <c r="T26" s="304"/>
      <c r="U26" s="305"/>
      <c r="V26" s="293"/>
      <c r="W26" s="290"/>
      <c r="X26" s="263"/>
      <c r="Y26" s="302"/>
      <c r="Z26" s="302"/>
      <c r="AA26" s="302"/>
      <c r="AB26" s="668"/>
      <c r="AC26" s="668"/>
      <c r="AD26" s="668"/>
      <c r="AE26" s="668"/>
      <c r="AF26" s="668"/>
      <c r="AG26" s="668"/>
      <c r="AH26" s="668"/>
      <c r="AI26" s="668"/>
      <c r="AJ26" s="668"/>
      <c r="AK26" s="668"/>
      <c r="AL26" s="668"/>
      <c r="AM26" s="668"/>
      <c r="AN26" s="303"/>
      <c r="AO26" s="303"/>
      <c r="AP26" s="304"/>
      <c r="AQ26" s="305"/>
      <c r="AR26" s="293"/>
      <c r="AS26" s="290"/>
      <c r="AT26" s="263"/>
      <c r="AU26" s="302"/>
      <c r="AV26" s="302"/>
      <c r="AW26" s="302"/>
      <c r="AX26" s="668"/>
      <c r="AY26" s="668"/>
      <c r="AZ26" s="668"/>
      <c r="BA26" s="668"/>
      <c r="BB26" s="668"/>
      <c r="BC26" s="668"/>
      <c r="BD26" s="668"/>
      <c r="BE26" s="668"/>
      <c r="BF26" s="668"/>
      <c r="BG26" s="668"/>
      <c r="BH26" s="668"/>
      <c r="BI26" s="668"/>
      <c r="BJ26" s="303"/>
      <c r="BK26" s="303"/>
      <c r="BL26" s="304"/>
      <c r="BM26" s="305"/>
      <c r="BN26" s="293"/>
      <c r="BO26" s="290"/>
      <c r="BP26" s="263"/>
      <c r="BQ26" s="302"/>
      <c r="BR26" s="302"/>
      <c r="BS26" s="302"/>
      <c r="BT26" s="668"/>
      <c r="BU26" s="668"/>
      <c r="BV26" s="668"/>
      <c r="BW26" s="668"/>
      <c r="BX26" s="668"/>
      <c r="BY26" s="668"/>
      <c r="BZ26" s="668"/>
      <c r="CA26" s="668"/>
      <c r="CB26" s="668"/>
      <c r="CC26" s="668"/>
      <c r="CD26" s="668"/>
      <c r="CE26" s="668"/>
      <c r="CF26" s="303"/>
      <c r="CG26" s="303"/>
      <c r="CH26" s="304"/>
      <c r="CI26" s="305"/>
      <c r="CJ26" s="293"/>
    </row>
    <row r="27" spans="1:88" ht="30" customHeight="1">
      <c r="A27" s="290"/>
      <c r="B27" s="263"/>
      <c r="C27" s="302"/>
      <c r="D27" s="302"/>
      <c r="E27" s="302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303"/>
      <c r="S27" s="303"/>
      <c r="T27" s="304"/>
      <c r="U27" s="305"/>
      <c r="V27" s="293"/>
      <c r="W27" s="290"/>
      <c r="X27" s="263"/>
      <c r="Y27" s="302"/>
      <c r="Z27" s="302"/>
      <c r="AA27" s="302"/>
      <c r="AB27" s="668"/>
      <c r="AC27" s="668"/>
      <c r="AD27" s="668"/>
      <c r="AE27" s="668"/>
      <c r="AF27" s="668"/>
      <c r="AG27" s="668"/>
      <c r="AH27" s="668"/>
      <c r="AI27" s="668"/>
      <c r="AJ27" s="668"/>
      <c r="AK27" s="668"/>
      <c r="AL27" s="668"/>
      <c r="AM27" s="668"/>
      <c r="AN27" s="303"/>
      <c r="AO27" s="303"/>
      <c r="AP27" s="304"/>
      <c r="AQ27" s="305"/>
      <c r="AR27" s="293"/>
      <c r="AS27" s="290"/>
      <c r="AT27" s="263"/>
      <c r="AU27" s="302"/>
      <c r="AV27" s="302"/>
      <c r="AW27" s="302"/>
      <c r="AX27" s="668"/>
      <c r="AY27" s="668"/>
      <c r="AZ27" s="668"/>
      <c r="BA27" s="668"/>
      <c r="BB27" s="668"/>
      <c r="BC27" s="668"/>
      <c r="BD27" s="668"/>
      <c r="BE27" s="668"/>
      <c r="BF27" s="668"/>
      <c r="BG27" s="668"/>
      <c r="BH27" s="668"/>
      <c r="BI27" s="668"/>
      <c r="BJ27" s="303"/>
      <c r="BK27" s="303"/>
      <c r="BL27" s="304"/>
      <c r="BM27" s="305"/>
      <c r="BN27" s="293"/>
      <c r="BO27" s="290"/>
      <c r="BP27" s="263"/>
      <c r="BQ27" s="302"/>
      <c r="BR27" s="302"/>
      <c r="BS27" s="302"/>
      <c r="BT27" s="668"/>
      <c r="BU27" s="668"/>
      <c r="BV27" s="668"/>
      <c r="BW27" s="668"/>
      <c r="BX27" s="668"/>
      <c r="BY27" s="668"/>
      <c r="BZ27" s="668"/>
      <c r="CA27" s="668"/>
      <c r="CB27" s="668"/>
      <c r="CC27" s="668"/>
      <c r="CD27" s="668"/>
      <c r="CE27" s="668"/>
      <c r="CF27" s="303"/>
      <c r="CG27" s="303"/>
      <c r="CH27" s="304"/>
      <c r="CI27" s="305"/>
      <c r="CJ27" s="293"/>
    </row>
    <row r="28" spans="1:88" ht="30" customHeight="1">
      <c r="A28" s="290"/>
      <c r="B28" s="263"/>
      <c r="C28" s="302"/>
      <c r="D28" s="302"/>
      <c r="E28" s="302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303"/>
      <c r="S28" s="303"/>
      <c r="T28" s="304"/>
      <c r="U28" s="305"/>
      <c r="V28" s="293"/>
      <c r="W28" s="290"/>
      <c r="X28" s="263"/>
      <c r="Y28" s="302"/>
      <c r="Z28" s="302"/>
      <c r="AA28" s="302"/>
      <c r="AB28" s="668"/>
      <c r="AC28" s="668"/>
      <c r="AD28" s="668"/>
      <c r="AE28" s="668"/>
      <c r="AF28" s="668"/>
      <c r="AG28" s="668"/>
      <c r="AH28" s="668"/>
      <c r="AI28" s="668"/>
      <c r="AJ28" s="668"/>
      <c r="AK28" s="668"/>
      <c r="AL28" s="668"/>
      <c r="AM28" s="668"/>
      <c r="AN28" s="303"/>
      <c r="AO28" s="303"/>
      <c r="AP28" s="304"/>
      <c r="AQ28" s="305"/>
      <c r="AR28" s="293"/>
      <c r="AS28" s="290"/>
      <c r="AT28" s="263"/>
      <c r="AU28" s="302"/>
      <c r="AV28" s="302"/>
      <c r="AW28" s="302"/>
      <c r="AX28" s="668"/>
      <c r="AY28" s="668"/>
      <c r="AZ28" s="668"/>
      <c r="BA28" s="668"/>
      <c r="BB28" s="668"/>
      <c r="BC28" s="668"/>
      <c r="BD28" s="668"/>
      <c r="BE28" s="668"/>
      <c r="BF28" s="668"/>
      <c r="BG28" s="668"/>
      <c r="BH28" s="668"/>
      <c r="BI28" s="668"/>
      <c r="BJ28" s="303"/>
      <c r="BK28" s="303"/>
      <c r="BL28" s="304"/>
      <c r="BM28" s="305"/>
      <c r="BN28" s="293"/>
      <c r="BO28" s="290"/>
      <c r="BP28" s="263"/>
      <c r="BQ28" s="302"/>
      <c r="BR28" s="302"/>
      <c r="BS28" s="302"/>
      <c r="BT28" s="668"/>
      <c r="BU28" s="668"/>
      <c r="BV28" s="668"/>
      <c r="BW28" s="668"/>
      <c r="BX28" s="668"/>
      <c r="BY28" s="668"/>
      <c r="BZ28" s="668"/>
      <c r="CA28" s="668"/>
      <c r="CB28" s="668"/>
      <c r="CC28" s="668"/>
      <c r="CD28" s="668"/>
      <c r="CE28" s="668"/>
      <c r="CF28" s="303"/>
      <c r="CG28" s="303"/>
      <c r="CH28" s="304"/>
      <c r="CI28" s="305"/>
      <c r="CJ28" s="293"/>
    </row>
    <row r="29" spans="1:88" ht="30" customHeight="1">
      <c r="A29" s="290"/>
      <c r="B29" s="263"/>
      <c r="C29" s="302"/>
      <c r="D29" s="302"/>
      <c r="E29" s="302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303"/>
      <c r="S29" s="303"/>
      <c r="T29" s="304"/>
      <c r="U29" s="305"/>
      <c r="V29" s="293"/>
      <c r="W29" s="290"/>
      <c r="X29" s="263"/>
      <c r="Y29" s="302"/>
      <c r="Z29" s="302"/>
      <c r="AA29" s="302"/>
      <c r="AB29" s="668"/>
      <c r="AC29" s="668"/>
      <c r="AD29" s="668"/>
      <c r="AE29" s="668"/>
      <c r="AF29" s="668"/>
      <c r="AG29" s="668"/>
      <c r="AH29" s="668"/>
      <c r="AI29" s="668"/>
      <c r="AJ29" s="668"/>
      <c r="AK29" s="668"/>
      <c r="AL29" s="668"/>
      <c r="AM29" s="668"/>
      <c r="AN29" s="303"/>
      <c r="AO29" s="303"/>
      <c r="AP29" s="304"/>
      <c r="AQ29" s="305"/>
      <c r="AR29" s="293"/>
      <c r="AS29" s="290"/>
      <c r="AT29" s="263"/>
      <c r="AU29" s="302"/>
      <c r="AV29" s="302"/>
      <c r="AW29" s="302"/>
      <c r="AX29" s="668"/>
      <c r="AY29" s="668"/>
      <c r="AZ29" s="668"/>
      <c r="BA29" s="668"/>
      <c r="BB29" s="668"/>
      <c r="BC29" s="668"/>
      <c r="BD29" s="668"/>
      <c r="BE29" s="668"/>
      <c r="BF29" s="668"/>
      <c r="BG29" s="668"/>
      <c r="BH29" s="668"/>
      <c r="BI29" s="668"/>
      <c r="BJ29" s="303"/>
      <c r="BK29" s="303"/>
      <c r="BL29" s="304"/>
      <c r="BM29" s="305"/>
      <c r="BN29" s="293"/>
      <c r="BO29" s="290"/>
      <c r="BP29" s="263"/>
      <c r="BQ29" s="302"/>
      <c r="BR29" s="302"/>
      <c r="BS29" s="302"/>
      <c r="BT29" s="668"/>
      <c r="BU29" s="668"/>
      <c r="BV29" s="668"/>
      <c r="BW29" s="668"/>
      <c r="BX29" s="668"/>
      <c r="BY29" s="668"/>
      <c r="BZ29" s="668"/>
      <c r="CA29" s="668"/>
      <c r="CB29" s="668"/>
      <c r="CC29" s="668"/>
      <c r="CD29" s="668"/>
      <c r="CE29" s="668"/>
      <c r="CF29" s="303"/>
      <c r="CG29" s="303"/>
      <c r="CH29" s="304"/>
      <c r="CI29" s="305"/>
      <c r="CJ29" s="293"/>
    </row>
    <row r="30" spans="1:88" ht="30" customHeight="1">
      <c r="A30" s="290"/>
      <c r="B30" s="263"/>
      <c r="C30" s="302"/>
      <c r="D30" s="302"/>
      <c r="E30" s="302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303"/>
      <c r="S30" s="303"/>
      <c r="T30" s="304"/>
      <c r="U30" s="305"/>
      <c r="V30" s="293"/>
      <c r="W30" s="290"/>
      <c r="X30" s="263"/>
      <c r="Y30" s="302"/>
      <c r="Z30" s="302"/>
      <c r="AA30" s="302"/>
      <c r="AB30" s="668"/>
      <c r="AC30" s="668"/>
      <c r="AD30" s="668"/>
      <c r="AE30" s="668"/>
      <c r="AF30" s="668"/>
      <c r="AG30" s="668"/>
      <c r="AH30" s="668"/>
      <c r="AI30" s="668"/>
      <c r="AJ30" s="668"/>
      <c r="AK30" s="668"/>
      <c r="AL30" s="668"/>
      <c r="AM30" s="668"/>
      <c r="AN30" s="303"/>
      <c r="AO30" s="303"/>
      <c r="AP30" s="304"/>
      <c r="AQ30" s="305"/>
      <c r="AR30" s="293"/>
      <c r="AS30" s="290"/>
      <c r="AT30" s="263"/>
      <c r="AU30" s="302"/>
      <c r="AV30" s="302"/>
      <c r="AW30" s="302"/>
      <c r="AX30" s="668"/>
      <c r="AY30" s="668"/>
      <c r="AZ30" s="668"/>
      <c r="BA30" s="668"/>
      <c r="BB30" s="668"/>
      <c r="BC30" s="668"/>
      <c r="BD30" s="668"/>
      <c r="BE30" s="668"/>
      <c r="BF30" s="668"/>
      <c r="BG30" s="668"/>
      <c r="BH30" s="668"/>
      <c r="BI30" s="668"/>
      <c r="BJ30" s="303"/>
      <c r="BK30" s="303"/>
      <c r="BL30" s="304"/>
      <c r="BM30" s="305"/>
      <c r="BN30" s="293"/>
      <c r="BO30" s="290"/>
      <c r="BP30" s="263"/>
      <c r="BQ30" s="302"/>
      <c r="BR30" s="302"/>
      <c r="BS30" s="302"/>
      <c r="BT30" s="668"/>
      <c r="BU30" s="668"/>
      <c r="BV30" s="668"/>
      <c r="BW30" s="668"/>
      <c r="BX30" s="668"/>
      <c r="BY30" s="668"/>
      <c r="BZ30" s="668"/>
      <c r="CA30" s="668"/>
      <c r="CB30" s="668"/>
      <c r="CC30" s="668"/>
      <c r="CD30" s="668"/>
      <c r="CE30" s="668"/>
      <c r="CF30" s="303"/>
      <c r="CG30" s="303"/>
      <c r="CH30" s="304"/>
      <c r="CI30" s="305"/>
      <c r="CJ30" s="293"/>
    </row>
    <row r="31" spans="1:88" ht="30" customHeight="1">
      <c r="A31" s="290"/>
      <c r="B31" s="263"/>
      <c r="C31" s="302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3"/>
      <c r="O31" s="303"/>
      <c r="P31" s="303"/>
      <c r="Q31" s="303"/>
      <c r="R31" s="303"/>
      <c r="S31" s="303"/>
      <c r="T31" s="304"/>
      <c r="U31" s="305"/>
      <c r="V31" s="293"/>
      <c r="W31" s="290"/>
      <c r="X31" s="263"/>
      <c r="Y31" s="302"/>
      <c r="Z31" s="302"/>
      <c r="AA31" s="302"/>
      <c r="AB31" s="302"/>
      <c r="AC31" s="302"/>
      <c r="AD31" s="302"/>
      <c r="AE31" s="302"/>
      <c r="AF31" s="302"/>
      <c r="AG31" s="302"/>
      <c r="AH31" s="302"/>
      <c r="AI31" s="302"/>
      <c r="AJ31" s="303"/>
      <c r="AK31" s="303"/>
      <c r="AL31" s="303"/>
      <c r="AM31" s="303"/>
      <c r="AN31" s="303"/>
      <c r="AO31" s="303"/>
      <c r="AP31" s="304"/>
      <c r="AQ31" s="305"/>
      <c r="AR31" s="293"/>
      <c r="AS31" s="290"/>
      <c r="AT31" s="263"/>
      <c r="AU31" s="302"/>
      <c r="AV31" s="302"/>
      <c r="AW31" s="302"/>
      <c r="AX31" s="302"/>
      <c r="AY31" s="302"/>
      <c r="AZ31" s="302"/>
      <c r="BA31" s="302"/>
      <c r="BB31" s="302"/>
      <c r="BC31" s="302"/>
      <c r="BD31" s="302"/>
      <c r="BE31" s="302"/>
      <c r="BF31" s="303"/>
      <c r="BG31" s="303"/>
      <c r="BH31" s="303"/>
      <c r="BI31" s="303"/>
      <c r="BJ31" s="303"/>
      <c r="BK31" s="303"/>
      <c r="BL31" s="304"/>
      <c r="BM31" s="305"/>
      <c r="BN31" s="293"/>
      <c r="BO31" s="290"/>
      <c r="BP31" s="263"/>
      <c r="BQ31" s="302"/>
      <c r="BR31" s="302"/>
      <c r="BS31" s="302"/>
      <c r="BT31" s="302"/>
      <c r="BU31" s="302"/>
      <c r="BV31" s="302"/>
      <c r="BW31" s="302"/>
      <c r="BX31" s="302"/>
      <c r="BY31" s="302"/>
      <c r="BZ31" s="302"/>
      <c r="CA31" s="302"/>
      <c r="CB31" s="303"/>
      <c r="CC31" s="303"/>
      <c r="CD31" s="303"/>
      <c r="CE31" s="303"/>
      <c r="CF31" s="303"/>
      <c r="CG31" s="303"/>
      <c r="CH31" s="304"/>
      <c r="CI31" s="305"/>
      <c r="CJ31" s="293"/>
    </row>
    <row r="32" spans="1:88" ht="30" customHeight="1">
      <c r="A32" s="290"/>
      <c r="B32" s="263"/>
      <c r="C32" s="302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3"/>
      <c r="O32" s="303"/>
      <c r="P32" s="303"/>
      <c r="Q32" s="303"/>
      <c r="R32" s="303"/>
      <c r="S32" s="303"/>
      <c r="T32" s="304"/>
      <c r="U32" s="305"/>
      <c r="V32" s="293"/>
      <c r="W32" s="290"/>
      <c r="X32" s="263"/>
      <c r="Y32" s="302"/>
      <c r="Z32" s="302"/>
      <c r="AA32" s="302"/>
      <c r="AB32" s="302"/>
      <c r="AC32" s="302"/>
      <c r="AD32" s="302"/>
      <c r="AE32" s="302"/>
      <c r="AF32" s="302"/>
      <c r="AG32" s="302"/>
      <c r="AH32" s="302"/>
      <c r="AI32" s="302"/>
      <c r="AJ32" s="303"/>
      <c r="AK32" s="303"/>
      <c r="AL32" s="303"/>
      <c r="AM32" s="303"/>
      <c r="AN32" s="303"/>
      <c r="AO32" s="303"/>
      <c r="AP32" s="304"/>
      <c r="AQ32" s="305"/>
      <c r="AR32" s="293"/>
      <c r="AS32" s="290"/>
      <c r="AT32" s="263"/>
      <c r="AU32" s="302"/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3"/>
      <c r="BG32" s="303"/>
      <c r="BH32" s="303"/>
      <c r="BI32" s="303"/>
      <c r="BJ32" s="303"/>
      <c r="BK32" s="303"/>
      <c r="BL32" s="304"/>
      <c r="BM32" s="305"/>
      <c r="BN32" s="293"/>
      <c r="BO32" s="290"/>
      <c r="BP32" s="263"/>
      <c r="BQ32" s="302"/>
      <c r="BR32" s="302"/>
      <c r="BS32" s="302"/>
      <c r="BT32" s="302"/>
      <c r="BU32" s="302"/>
      <c r="BV32" s="302"/>
      <c r="BW32" s="302"/>
      <c r="BX32" s="302"/>
      <c r="BY32" s="302"/>
      <c r="BZ32" s="302"/>
      <c r="CA32" s="302"/>
      <c r="CB32" s="303"/>
      <c r="CC32" s="303"/>
      <c r="CD32" s="303"/>
      <c r="CE32" s="303"/>
      <c r="CF32" s="303"/>
      <c r="CG32" s="303"/>
      <c r="CH32" s="304"/>
      <c r="CI32" s="305"/>
      <c r="CJ32" s="293"/>
    </row>
    <row r="33" spans="1:88" ht="30" customHeight="1">
      <c r="A33" s="290"/>
      <c r="B33" s="263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3"/>
      <c r="O33" s="303"/>
      <c r="P33" s="303"/>
      <c r="Q33" s="303"/>
      <c r="R33" s="303"/>
      <c r="S33" s="303"/>
      <c r="T33" s="304"/>
      <c r="U33" s="305"/>
      <c r="V33" s="293"/>
      <c r="W33" s="290"/>
      <c r="X33" s="263"/>
      <c r="Y33" s="302"/>
      <c r="Z33" s="302"/>
      <c r="AA33" s="302"/>
      <c r="AB33" s="302"/>
      <c r="AC33" s="302"/>
      <c r="AD33" s="302"/>
      <c r="AE33" s="302"/>
      <c r="AF33" s="302"/>
      <c r="AG33" s="302"/>
      <c r="AH33" s="302"/>
      <c r="AI33" s="302"/>
      <c r="AJ33" s="303"/>
      <c r="AK33" s="303"/>
      <c r="AL33" s="303"/>
      <c r="AM33" s="303"/>
      <c r="AN33" s="303"/>
      <c r="AO33" s="303"/>
      <c r="AP33" s="304"/>
      <c r="AQ33" s="305"/>
      <c r="AR33" s="293"/>
      <c r="AS33" s="290"/>
      <c r="AT33" s="263"/>
      <c r="AU33" s="302"/>
      <c r="AV33" s="302"/>
      <c r="AW33" s="302"/>
      <c r="AX33" s="302"/>
      <c r="AY33" s="302"/>
      <c r="AZ33" s="302"/>
      <c r="BA33" s="302"/>
      <c r="BB33" s="302"/>
      <c r="BC33" s="302"/>
      <c r="BD33" s="302"/>
      <c r="BE33" s="302"/>
      <c r="BF33" s="303"/>
      <c r="BG33" s="303"/>
      <c r="BH33" s="303"/>
      <c r="BI33" s="303"/>
      <c r="BJ33" s="303"/>
      <c r="BK33" s="303"/>
      <c r="BL33" s="304"/>
      <c r="BM33" s="305"/>
      <c r="BN33" s="293"/>
      <c r="BO33" s="290"/>
      <c r="BP33" s="263"/>
      <c r="BQ33" s="302"/>
      <c r="BR33" s="302"/>
      <c r="BS33" s="302"/>
      <c r="BT33" s="302"/>
      <c r="BU33" s="302"/>
      <c r="BV33" s="302"/>
      <c r="BW33" s="302"/>
      <c r="BX33" s="302"/>
      <c r="BY33" s="302"/>
      <c r="BZ33" s="302"/>
      <c r="CA33" s="302"/>
      <c r="CB33" s="303"/>
      <c r="CC33" s="303"/>
      <c r="CD33" s="303"/>
      <c r="CE33" s="303"/>
      <c r="CF33" s="303"/>
      <c r="CG33" s="303"/>
      <c r="CH33" s="304"/>
      <c r="CI33" s="305"/>
      <c r="CJ33" s="293"/>
    </row>
    <row r="34" spans="1:88" ht="30" customHeight="1">
      <c r="A34" s="290"/>
      <c r="B34" s="263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3"/>
      <c r="O34" s="303"/>
      <c r="P34" s="303"/>
      <c r="Q34" s="303"/>
      <c r="R34" s="303"/>
      <c r="S34" s="303"/>
      <c r="T34" s="304"/>
      <c r="U34" s="305"/>
      <c r="V34" s="293"/>
      <c r="W34" s="290"/>
      <c r="X34" s="263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3"/>
      <c r="AK34" s="303"/>
      <c r="AL34" s="303"/>
      <c r="AM34" s="303"/>
      <c r="AN34" s="303"/>
      <c r="AO34" s="303"/>
      <c r="AP34" s="304"/>
      <c r="AQ34" s="305"/>
      <c r="AR34" s="293"/>
      <c r="AS34" s="290"/>
      <c r="AT34" s="263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3"/>
      <c r="BG34" s="303"/>
      <c r="BH34" s="303"/>
      <c r="BI34" s="303"/>
      <c r="BJ34" s="303"/>
      <c r="BK34" s="303"/>
      <c r="BL34" s="304"/>
      <c r="BM34" s="305"/>
      <c r="BN34" s="293"/>
      <c r="BO34" s="290"/>
      <c r="BP34" s="263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3"/>
      <c r="CC34" s="303"/>
      <c r="CD34" s="303"/>
      <c r="CE34" s="303"/>
      <c r="CF34" s="303"/>
      <c r="CG34" s="303"/>
      <c r="CH34" s="304"/>
      <c r="CI34" s="305"/>
      <c r="CJ34" s="293"/>
    </row>
    <row r="35" spans="1:88" ht="30" customHeight="1">
      <c r="A35" s="290"/>
      <c r="B35" s="263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3"/>
      <c r="O35" s="303"/>
      <c r="P35" s="303"/>
      <c r="Q35" s="303"/>
      <c r="R35" s="303"/>
      <c r="S35" s="303"/>
      <c r="T35" s="304"/>
      <c r="U35" s="305"/>
      <c r="V35" s="293"/>
      <c r="W35" s="290"/>
      <c r="X35" s="263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3"/>
      <c r="AK35" s="303"/>
      <c r="AL35" s="303"/>
      <c r="AM35" s="303"/>
      <c r="AN35" s="303"/>
      <c r="AO35" s="303"/>
      <c r="AP35" s="304"/>
      <c r="AQ35" s="305"/>
      <c r="AR35" s="293"/>
      <c r="AS35" s="290"/>
      <c r="AT35" s="263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3"/>
      <c r="BG35" s="303"/>
      <c r="BH35" s="303"/>
      <c r="BI35" s="303"/>
      <c r="BJ35" s="303"/>
      <c r="BK35" s="303"/>
      <c r="BL35" s="304"/>
      <c r="BM35" s="305"/>
      <c r="BN35" s="293"/>
      <c r="BO35" s="290"/>
      <c r="BP35" s="263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3"/>
      <c r="CC35" s="303"/>
      <c r="CD35" s="303"/>
      <c r="CE35" s="303"/>
      <c r="CF35" s="303"/>
      <c r="CG35" s="303"/>
      <c r="CH35" s="304"/>
      <c r="CI35" s="305"/>
      <c r="CJ35" s="293"/>
    </row>
    <row r="36" spans="1:88" ht="30" customHeight="1">
      <c r="A36" s="290"/>
      <c r="B36" s="263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3"/>
      <c r="O36" s="303"/>
      <c r="P36" s="303"/>
      <c r="Q36" s="303"/>
      <c r="R36" s="303"/>
      <c r="S36" s="303"/>
      <c r="T36" s="304"/>
      <c r="U36" s="305"/>
      <c r="V36" s="293"/>
      <c r="W36" s="290"/>
      <c r="X36" s="263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3"/>
      <c r="AK36" s="303"/>
      <c r="AL36" s="303"/>
      <c r="AM36" s="303"/>
      <c r="AN36" s="303"/>
      <c r="AO36" s="303"/>
      <c r="AP36" s="304"/>
      <c r="AQ36" s="305"/>
      <c r="AR36" s="293"/>
      <c r="AS36" s="290"/>
      <c r="AT36" s="263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3"/>
      <c r="BG36" s="303"/>
      <c r="BH36" s="303"/>
      <c r="BI36" s="303"/>
      <c r="BJ36" s="303"/>
      <c r="BK36" s="303"/>
      <c r="BL36" s="304"/>
      <c r="BM36" s="305"/>
      <c r="BN36" s="293"/>
      <c r="BO36" s="290"/>
      <c r="BP36" s="263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3"/>
      <c r="CC36" s="303"/>
      <c r="CD36" s="303"/>
      <c r="CE36" s="303"/>
      <c r="CF36" s="303"/>
      <c r="CG36" s="303"/>
      <c r="CH36" s="304"/>
      <c r="CI36" s="305"/>
      <c r="CJ36" s="293"/>
    </row>
    <row r="37" spans="1:88" ht="30" customHeight="1">
      <c r="A37" s="290"/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8"/>
      <c r="V37" s="293"/>
      <c r="W37" s="290"/>
      <c r="X37" s="306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8"/>
      <c r="AR37" s="293"/>
      <c r="AS37" s="290"/>
      <c r="AT37" s="306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8"/>
      <c r="BN37" s="293"/>
      <c r="BO37" s="290"/>
      <c r="BP37" s="306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8"/>
      <c r="CJ37" s="293"/>
    </row>
    <row r="38" spans="1:88" ht="26.25" customHeight="1">
      <c r="A38" s="290"/>
      <c r="B38" s="309"/>
      <c r="C38" s="309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93"/>
      <c r="W38" s="290"/>
      <c r="X38" s="309"/>
      <c r="Y38" s="309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93"/>
      <c r="AS38" s="290"/>
      <c r="AT38" s="309"/>
      <c r="AU38" s="309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93"/>
      <c r="BO38" s="290"/>
      <c r="BP38" s="309"/>
      <c r="BQ38" s="309"/>
      <c r="BR38" s="280"/>
      <c r="BS38" s="280"/>
      <c r="BT38" s="280"/>
      <c r="BU38" s="280"/>
      <c r="BV38" s="280"/>
      <c r="BW38" s="280"/>
      <c r="BX38" s="280"/>
      <c r="BY38" s="280"/>
      <c r="BZ38" s="280"/>
      <c r="CA38" s="280"/>
      <c r="CB38" s="280"/>
      <c r="CC38" s="280"/>
      <c r="CD38" s="280"/>
      <c r="CE38" s="280"/>
      <c r="CF38" s="280"/>
      <c r="CG38" s="280"/>
      <c r="CH38" s="280"/>
      <c r="CI38" s="280"/>
      <c r="CJ38" s="293"/>
    </row>
    <row r="39" spans="1:88" ht="15.75" customHeight="1">
      <c r="A39" s="29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93"/>
      <c r="W39" s="29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280"/>
      <c r="AO39" s="280"/>
      <c r="AP39" s="280"/>
      <c r="AQ39" s="280"/>
      <c r="AR39" s="293"/>
      <c r="AS39" s="29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93"/>
      <c r="BO39" s="290"/>
      <c r="BP39" s="280"/>
      <c r="BQ39" s="280"/>
      <c r="BR39" s="280"/>
      <c r="BS39" s="280"/>
      <c r="BT39" s="280"/>
      <c r="BU39" s="280"/>
      <c r="BV39" s="280"/>
      <c r="BW39" s="280"/>
      <c r="BX39" s="280"/>
      <c r="BY39" s="280"/>
      <c r="BZ39" s="280"/>
      <c r="CA39" s="280"/>
      <c r="CB39" s="280"/>
      <c r="CC39" s="280"/>
      <c r="CD39" s="280"/>
      <c r="CE39" s="280"/>
      <c r="CF39" s="280"/>
      <c r="CG39" s="280"/>
      <c r="CH39" s="280"/>
      <c r="CI39" s="280"/>
      <c r="CJ39" s="293"/>
    </row>
    <row r="40" spans="1:88" ht="15.75" customHeight="1">
      <c r="A40" s="310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311"/>
      <c r="W40" s="310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Q40" s="281"/>
      <c r="AR40" s="311"/>
      <c r="AS40" s="310"/>
      <c r="AT40" s="281"/>
      <c r="AU40" s="281"/>
      <c r="AV40" s="281"/>
      <c r="AW40" s="281"/>
      <c r="AX40" s="281"/>
      <c r="AY40" s="281"/>
      <c r="AZ40" s="281"/>
      <c r="BA40" s="281"/>
      <c r="BB40" s="281"/>
      <c r="BC40" s="281"/>
      <c r="BD40" s="281"/>
      <c r="BE40" s="281"/>
      <c r="BF40" s="281"/>
      <c r="BG40" s="281"/>
      <c r="BH40" s="281"/>
      <c r="BI40" s="281"/>
      <c r="BJ40" s="281"/>
      <c r="BK40" s="281"/>
      <c r="BL40" s="281"/>
      <c r="BM40" s="281"/>
      <c r="BN40" s="311"/>
      <c r="BO40" s="310"/>
      <c r="BP40" s="281"/>
      <c r="BQ40" s="281"/>
      <c r="BR40" s="281"/>
      <c r="BS40" s="281"/>
      <c r="BT40" s="281"/>
      <c r="BU40" s="281"/>
      <c r="BV40" s="281"/>
      <c r="BW40" s="281"/>
      <c r="BX40" s="281"/>
      <c r="BY40" s="281"/>
      <c r="BZ40" s="281"/>
      <c r="CA40" s="281"/>
      <c r="CB40" s="281"/>
      <c r="CC40" s="281"/>
      <c r="CD40" s="281"/>
      <c r="CE40" s="281"/>
      <c r="CF40" s="281"/>
      <c r="CG40" s="281"/>
      <c r="CH40" s="281"/>
      <c r="CI40" s="281"/>
      <c r="CJ40" s="311"/>
    </row>
    <row r="41" spans="1:88" ht="15.75" customHeight="1"/>
    <row r="42" spans="1:88" ht="15.75" customHeight="1"/>
    <row r="43" spans="1:88" ht="15.75" customHeight="1"/>
    <row r="44" spans="1:88" ht="15.75" customHeight="1"/>
    <row r="45" spans="1:88" ht="15.75" customHeight="1"/>
  </sheetData>
  <sheetProtection password="C714" sheet="1" objects="1" scenarios="1" formatCells="0" formatColumns="0" formatRows="0" insertColumns="0" insertRows="0" deleteColumns="0" deleteRows="0" selectLockedCells="1"/>
  <mergeCells count="96">
    <mergeCell ref="AB24:AM30"/>
    <mergeCell ref="AX24:BI30"/>
    <mergeCell ref="BT24:CE30"/>
    <mergeCell ref="AT14:BE14"/>
    <mergeCell ref="BF14:BK14"/>
    <mergeCell ref="BL14:BM14"/>
    <mergeCell ref="X14:AI14"/>
    <mergeCell ref="AJ14:AO14"/>
    <mergeCell ref="AP14:AQ14"/>
    <mergeCell ref="N11:R11"/>
    <mergeCell ref="N12:R12"/>
    <mergeCell ref="N13:R13"/>
    <mergeCell ref="CB12:CF12"/>
    <mergeCell ref="CB13:CF13"/>
    <mergeCell ref="AT13:BE13"/>
    <mergeCell ref="BL13:BM13"/>
    <mergeCell ref="BF13:BJ13"/>
    <mergeCell ref="AT12:BE12"/>
    <mergeCell ref="BP13:CA13"/>
    <mergeCell ref="X13:AI13"/>
    <mergeCell ref="AP13:AQ13"/>
    <mergeCell ref="BP12:CA12"/>
    <mergeCell ref="X11:AI11"/>
    <mergeCell ref="AP11:AQ11"/>
    <mergeCell ref="X12:AI12"/>
    <mergeCell ref="CH12:CI12"/>
    <mergeCell ref="BL12:BM12"/>
    <mergeCell ref="BF12:BJ12"/>
    <mergeCell ref="CB10:CF10"/>
    <mergeCell ref="CB11:CF11"/>
    <mergeCell ref="CH13:CI13"/>
    <mergeCell ref="BP14:CA14"/>
    <mergeCell ref="CB14:CG14"/>
    <mergeCell ref="CH14:CI14"/>
    <mergeCell ref="BO2:CJ2"/>
    <mergeCell ref="BO5:BS5"/>
    <mergeCell ref="BO6:BS6"/>
    <mergeCell ref="BP8:CA8"/>
    <mergeCell ref="CB8:CG8"/>
    <mergeCell ref="BP9:CA9"/>
    <mergeCell ref="CH9:CI9"/>
    <mergeCell ref="BP10:CA10"/>
    <mergeCell ref="CH10:CI10"/>
    <mergeCell ref="BP11:CA11"/>
    <mergeCell ref="CH11:CI11"/>
    <mergeCell ref="CB9:CF9"/>
    <mergeCell ref="AS2:BN2"/>
    <mergeCell ref="AS5:AW5"/>
    <mergeCell ref="AS6:AW6"/>
    <mergeCell ref="AT8:BE8"/>
    <mergeCell ref="BF8:BK8"/>
    <mergeCell ref="AT9:BE9"/>
    <mergeCell ref="BL9:BM9"/>
    <mergeCell ref="AT10:BE10"/>
    <mergeCell ref="BL10:BM10"/>
    <mergeCell ref="AT11:BE11"/>
    <mergeCell ref="BL11:BM11"/>
    <mergeCell ref="BF9:BJ9"/>
    <mergeCell ref="BF10:BJ10"/>
    <mergeCell ref="BF11:BJ11"/>
    <mergeCell ref="AP12:AQ12"/>
    <mergeCell ref="AJ11:AN11"/>
    <mergeCell ref="AJ12:AN12"/>
    <mergeCell ref="AJ13:AN13"/>
    <mergeCell ref="X9:AI9"/>
    <mergeCell ref="AP9:AQ9"/>
    <mergeCell ref="X10:AI10"/>
    <mergeCell ref="AP10:AQ10"/>
    <mergeCell ref="AJ9:AN9"/>
    <mergeCell ref="AJ10:AN10"/>
    <mergeCell ref="W2:AR2"/>
    <mergeCell ref="W5:AA5"/>
    <mergeCell ref="W6:AA6"/>
    <mergeCell ref="X8:AI8"/>
    <mergeCell ref="AJ8:AO8"/>
    <mergeCell ref="B13:M13"/>
    <mergeCell ref="T13:U13"/>
    <mergeCell ref="F24:Q30"/>
    <mergeCell ref="B9:M9"/>
    <mergeCell ref="T9:U9"/>
    <mergeCell ref="B14:M14"/>
    <mergeCell ref="N14:S14"/>
    <mergeCell ref="T14:U14"/>
    <mergeCell ref="B10:M10"/>
    <mergeCell ref="T10:U10"/>
    <mergeCell ref="B11:M11"/>
    <mergeCell ref="T11:U11"/>
    <mergeCell ref="B12:M12"/>
    <mergeCell ref="T12:U12"/>
    <mergeCell ref="N9:R9"/>
    <mergeCell ref="N10:R10"/>
    <mergeCell ref="A2:V2"/>
    <mergeCell ref="A5:E5"/>
    <mergeCell ref="A6:E6"/>
    <mergeCell ref="B8:M8"/>
    <mergeCell ref="N8:S8"/>
  </mergeCells>
  <phoneticPr fontId="2"/>
  <conditionalFormatting sqref="B9:B13">
    <cfRule type="expression" dxfId="3" priority="13">
      <formula>#REF!=""</formula>
    </cfRule>
  </conditionalFormatting>
  <conditionalFormatting sqref="X9:X13">
    <cfRule type="expression" dxfId="2" priority="3">
      <formula>#REF!=""</formula>
    </cfRule>
  </conditionalFormatting>
  <conditionalFormatting sqref="AT9:AT13">
    <cfRule type="expression" dxfId="1" priority="2">
      <formula>#REF!=""</formula>
    </cfRule>
  </conditionalFormatting>
  <conditionalFormatting sqref="BP9:BP13">
    <cfRule type="expression" dxfId="0" priority="1">
      <formula>#REF!=""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3" fitToWidth="4" orientation="portrait" r:id="rId1"/>
  <headerFooter alignWithMargins="0"/>
  <colBreaks count="3" manualBreakCount="3">
    <brk id="22" max="39" man="1"/>
    <brk id="44" max="39" man="1"/>
    <brk id="66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499984740745262"/>
    <pageSetUpPr fitToPage="1"/>
  </sheetPr>
  <dimension ref="A1:X53"/>
  <sheetViews>
    <sheetView showGridLines="0" view="pageBreakPreview" zoomScale="70" zoomScaleNormal="100" zoomScaleSheetLayoutView="70" workbookViewId="0"/>
  </sheetViews>
  <sheetFormatPr defaultColWidth="5.875" defaultRowHeight="14.25"/>
  <cols>
    <col min="1" max="4" width="5.875" style="279"/>
    <col min="5" max="5" width="13.125" style="279" customWidth="1"/>
    <col min="6" max="12" width="5.875" style="279"/>
    <col min="13" max="13" width="6.875" style="279" bestFit="1" customWidth="1"/>
    <col min="14" max="16384" width="5.875" style="279"/>
  </cols>
  <sheetData>
    <row r="1" spans="1:24" s="11" customFormat="1" ht="13.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317"/>
      <c r="X1" s="278"/>
    </row>
    <row r="2" spans="1:24" ht="36.75" customHeight="1">
      <c r="A2" s="647" t="s">
        <v>180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</row>
    <row r="3" spans="1:24" ht="15.75" customHeight="1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</row>
    <row r="4" spans="1:24" ht="15.75" customHeigh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</row>
    <row r="5" spans="1:24" s="318" customFormat="1" ht="11.25" customHeight="1">
      <c r="B5" s="251"/>
      <c r="C5" s="251"/>
      <c r="D5" s="94"/>
      <c r="E5" s="319"/>
      <c r="F5" s="95"/>
      <c r="G5" s="95"/>
      <c r="H5" s="95"/>
      <c r="I5" s="95"/>
      <c r="J5" s="95"/>
      <c r="K5" s="94"/>
      <c r="L5" s="96"/>
      <c r="M5" s="96"/>
      <c r="N5" s="97"/>
      <c r="O5" s="94"/>
      <c r="P5" s="94"/>
      <c r="Q5" s="320"/>
      <c r="R5" s="321"/>
      <c r="S5" s="321"/>
      <c r="T5" s="321"/>
      <c r="U5" s="322"/>
    </row>
    <row r="6" spans="1:24" s="323" customFormat="1" ht="25.5" customHeight="1">
      <c r="B6" s="324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6"/>
    </row>
    <row r="7" spans="1:24" s="323" customFormat="1" ht="25.5" customHeight="1">
      <c r="B7" s="327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9"/>
    </row>
    <row r="8" spans="1:24" s="323" customFormat="1" ht="25.5" customHeight="1">
      <c r="B8" s="327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9"/>
    </row>
    <row r="9" spans="1:24" s="323" customFormat="1" ht="25.5" customHeight="1">
      <c r="B9" s="327"/>
      <c r="C9" s="328"/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9"/>
    </row>
    <row r="10" spans="1:24" s="323" customFormat="1" ht="25.5" customHeight="1">
      <c r="B10" s="327"/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9"/>
    </row>
    <row r="11" spans="1:24" s="323" customFormat="1" ht="25.5" customHeight="1">
      <c r="B11" s="327"/>
      <c r="C11" s="328"/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9"/>
    </row>
    <row r="12" spans="1:24" s="323" customFormat="1" ht="25.5" customHeight="1">
      <c r="B12" s="327"/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9"/>
    </row>
    <row r="13" spans="1:24" s="323" customFormat="1" ht="25.5" customHeight="1">
      <c r="B13" s="327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9"/>
    </row>
    <row r="14" spans="1:24" s="323" customFormat="1" ht="25.5" customHeight="1">
      <c r="B14" s="327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9"/>
    </row>
    <row r="15" spans="1:24" s="323" customFormat="1" ht="25.5" customHeight="1">
      <c r="B15" s="327"/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9"/>
    </row>
    <row r="16" spans="1:24" s="323" customFormat="1" ht="25.5" customHeight="1">
      <c r="B16" s="327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9"/>
    </row>
    <row r="17" spans="2:21" s="323" customFormat="1" ht="25.5" customHeight="1">
      <c r="B17" s="327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9"/>
    </row>
    <row r="18" spans="2:21" s="323" customFormat="1" ht="25.5" customHeight="1">
      <c r="B18" s="327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9"/>
    </row>
    <row r="19" spans="2:21" s="323" customFormat="1" ht="25.5" customHeight="1">
      <c r="B19" s="327"/>
      <c r="C19" s="328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9"/>
    </row>
    <row r="20" spans="2:21" s="323" customFormat="1" ht="25.5" customHeight="1">
      <c r="B20" s="327"/>
      <c r="C20" s="328"/>
      <c r="D20" s="328"/>
      <c r="E20" s="328"/>
      <c r="F20" s="668" t="s">
        <v>204</v>
      </c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328"/>
      <c r="S20" s="328"/>
      <c r="T20" s="328"/>
      <c r="U20" s="329"/>
    </row>
    <row r="21" spans="2:21" s="323" customFormat="1" ht="25.5" customHeight="1">
      <c r="B21" s="327"/>
      <c r="C21" s="328"/>
      <c r="D21" s="328"/>
      <c r="E21" s="32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328"/>
      <c r="S21" s="328"/>
      <c r="T21" s="328"/>
      <c r="U21" s="329"/>
    </row>
    <row r="22" spans="2:21" s="323" customFormat="1" ht="25.5" customHeight="1">
      <c r="B22" s="327"/>
      <c r="C22" s="328"/>
      <c r="D22" s="328"/>
      <c r="E22" s="32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328"/>
      <c r="S22" s="328"/>
      <c r="T22" s="328"/>
      <c r="U22" s="329"/>
    </row>
    <row r="23" spans="2:21" s="323" customFormat="1" ht="25.5" customHeight="1">
      <c r="B23" s="327"/>
      <c r="C23" s="328"/>
      <c r="D23" s="328"/>
      <c r="E23" s="32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328"/>
      <c r="S23" s="328"/>
      <c r="T23" s="328"/>
      <c r="U23" s="329"/>
    </row>
    <row r="24" spans="2:21" s="323" customFormat="1" ht="25.5" customHeight="1">
      <c r="B24" s="327"/>
      <c r="C24" s="328"/>
      <c r="D24" s="328"/>
      <c r="E24" s="32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328"/>
      <c r="S24" s="328"/>
      <c r="T24" s="328"/>
      <c r="U24" s="329"/>
    </row>
    <row r="25" spans="2:21" s="323" customFormat="1" ht="25.5" customHeight="1">
      <c r="B25" s="327"/>
      <c r="C25" s="328"/>
      <c r="D25" s="328"/>
      <c r="E25" s="32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328"/>
      <c r="S25" s="328"/>
      <c r="T25" s="328"/>
      <c r="U25" s="329"/>
    </row>
    <row r="26" spans="2:21" s="323" customFormat="1" ht="25.5" customHeight="1">
      <c r="B26" s="327"/>
      <c r="C26" s="328"/>
      <c r="D26" s="328"/>
      <c r="E26" s="32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328"/>
      <c r="S26" s="328"/>
      <c r="T26" s="328"/>
      <c r="U26" s="329"/>
    </row>
    <row r="27" spans="2:21" s="323" customFormat="1" ht="25.5" customHeight="1">
      <c r="B27" s="327"/>
      <c r="C27" s="328"/>
      <c r="D27" s="328"/>
      <c r="E27" s="32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328"/>
      <c r="S27" s="328"/>
      <c r="T27" s="328"/>
      <c r="U27" s="329"/>
    </row>
    <row r="28" spans="2:21" s="323" customFormat="1" ht="25.5" customHeight="1">
      <c r="B28" s="327"/>
      <c r="C28" s="328"/>
      <c r="D28" s="328"/>
      <c r="E28" s="32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328"/>
      <c r="S28" s="328"/>
      <c r="T28" s="328"/>
      <c r="U28" s="329"/>
    </row>
    <row r="29" spans="2:21" s="323" customFormat="1" ht="25.5" customHeight="1">
      <c r="B29" s="327"/>
      <c r="C29" s="328"/>
      <c r="D29" s="328"/>
      <c r="E29" s="32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328"/>
      <c r="S29" s="328"/>
      <c r="T29" s="328"/>
      <c r="U29" s="329"/>
    </row>
    <row r="30" spans="2:21" s="323" customFormat="1" ht="25.5" customHeight="1">
      <c r="B30" s="327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9"/>
    </row>
    <row r="31" spans="2:21" s="323" customFormat="1" ht="25.5" customHeight="1">
      <c r="B31" s="327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9"/>
    </row>
    <row r="32" spans="2:21" s="323" customFormat="1" ht="25.5" customHeight="1">
      <c r="B32" s="327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9"/>
    </row>
    <row r="33" spans="1:22" s="323" customFormat="1" ht="25.5" customHeight="1">
      <c r="B33" s="327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9"/>
    </row>
    <row r="34" spans="1:22" s="323" customFormat="1" ht="25.5" customHeight="1">
      <c r="B34" s="32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9"/>
    </row>
    <row r="35" spans="1:22" s="323" customFormat="1" ht="25.5" customHeight="1">
      <c r="B35" s="327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9"/>
    </row>
    <row r="36" spans="1:22" s="323" customFormat="1" ht="25.5" customHeight="1">
      <c r="B36" s="327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9"/>
    </row>
    <row r="37" spans="1:22" s="323" customFormat="1" ht="25.5" customHeight="1">
      <c r="B37" s="327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9"/>
    </row>
    <row r="38" spans="1:22" s="323" customFormat="1" ht="25.5" customHeight="1">
      <c r="B38" s="327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9"/>
    </row>
    <row r="39" spans="1:22" s="323" customFormat="1" ht="25.5" customHeight="1">
      <c r="B39" s="327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9"/>
    </row>
    <row r="40" spans="1:22" s="323" customFormat="1" ht="25.5" customHeight="1">
      <c r="B40" s="32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9"/>
    </row>
    <row r="41" spans="1:22" s="323" customFormat="1" ht="25.5" customHeight="1">
      <c r="B41" s="327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9"/>
    </row>
    <row r="42" spans="1:22" s="323" customFormat="1" ht="25.5" customHeight="1">
      <c r="B42" s="327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9"/>
    </row>
    <row r="43" spans="1:22" s="323" customFormat="1" ht="25.5" customHeight="1">
      <c r="B43" s="327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9"/>
    </row>
    <row r="44" spans="1:22" s="323" customFormat="1" ht="25.5" customHeight="1">
      <c r="B44" s="32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9"/>
    </row>
    <row r="45" spans="1:22" s="323" customFormat="1" ht="25.5" customHeight="1">
      <c r="B45" s="327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9"/>
    </row>
    <row r="46" spans="1:22" s="323" customFormat="1" ht="25.5" customHeight="1">
      <c r="B46" s="330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2"/>
    </row>
    <row r="47" spans="1:22" s="323" customFormat="1" ht="15.75" customHeight="1">
      <c r="B47" s="294"/>
      <c r="C47" s="294"/>
      <c r="D47" s="333"/>
      <c r="E47" s="334"/>
      <c r="F47" s="335"/>
      <c r="G47" s="335"/>
      <c r="H47" s="335"/>
      <c r="I47" s="335"/>
      <c r="J47" s="335"/>
      <c r="K47" s="333"/>
      <c r="L47" s="295"/>
      <c r="M47" s="295"/>
      <c r="N47" s="336"/>
      <c r="O47" s="333"/>
      <c r="P47" s="333"/>
      <c r="Q47" s="337"/>
      <c r="R47" s="338"/>
      <c r="S47" s="339"/>
      <c r="T47" s="294"/>
      <c r="U47" s="294"/>
    </row>
    <row r="48" spans="1:22" ht="15.75" customHeight="1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</row>
    <row r="49" spans="1:22" ht="15.75" customHeight="1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</row>
    <row r="50" spans="1:22" ht="15.75" customHeight="1"/>
    <row r="51" spans="1:22" ht="15.75" customHeight="1"/>
    <row r="52" spans="1:22" ht="15.75" customHeight="1"/>
    <row r="53" spans="1:22" ht="15.75" customHeight="1"/>
  </sheetData>
  <sheetProtection password="C714" sheet="1" objects="1" scenarios="1" selectLockedCells="1"/>
  <mergeCells count="2">
    <mergeCell ref="A2:V2"/>
    <mergeCell ref="F20:Q29"/>
  </mergeCells>
  <phoneticPr fontId="2"/>
  <printOptions horizontalCentered="1"/>
  <pageMargins left="0.25" right="0.25" top="0.75" bottom="0.75" header="0.3" footer="0.3"/>
  <pageSetup paperSize="9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チェックシート</vt:lpstr>
      <vt:lpstr>【補足資料】運搬費</vt:lpstr>
      <vt:lpstr>1.申請書</vt:lpstr>
      <vt:lpstr>2.名簿</vt:lpstr>
      <vt:lpstr>3-1.明細書(交通費)</vt:lpstr>
      <vt:lpstr>3-2.明細書(宿泊費)</vt:lpstr>
      <vt:lpstr>3-3～3-6.明細書(施設・印刷・運搬・その他)</vt:lpstr>
      <vt:lpstr>領収書添付用紙</vt:lpstr>
      <vt:lpstr>【補足資料】運搬費!Print_Area</vt:lpstr>
      <vt:lpstr>'1.申請書'!Print_Area</vt:lpstr>
      <vt:lpstr>'3-1.明細書(交通費)'!Print_Area</vt:lpstr>
      <vt:lpstr>'3-2.明細書(宿泊費)'!Print_Area</vt:lpstr>
      <vt:lpstr>'3-3～3-6.明細書(施設・印刷・運搬・その他)'!Print_Area</vt:lpstr>
      <vt:lpstr>チェックシート!Print_Area</vt:lpstr>
      <vt:lpstr>領収書添付用紙!Print_Area</vt:lpstr>
    </vt:vector>
  </TitlesOfParts>
  <Company>情報化推進本部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事務システム</dc:creator>
  <cp:lastModifiedBy>小川 翔平(fs111580wf)</cp:lastModifiedBy>
  <cp:lastPrinted>2019-02-28T08:11:06Z</cp:lastPrinted>
  <dcterms:created xsi:type="dcterms:W3CDTF">2003-12-16T04:52:15Z</dcterms:created>
  <dcterms:modified xsi:type="dcterms:W3CDTF">2024-04-15T04:20:31Z</dcterms:modified>
</cp:coreProperties>
</file>